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-48" windowWidth="15480" windowHeight="8700" tabRatio="598"/>
  </bookViews>
  <sheets>
    <sheet name="３年" sheetId="18" r:id="rId1"/>
  </sheets>
  <definedNames>
    <definedName name="_xlnm.Print_Area" localSheetId="0">'３年'!$A$1:$W$78</definedName>
  </definedNames>
  <calcPr calcId="152511"/>
</workbook>
</file>

<file path=xl/calcChain.xml><?xml version="1.0" encoding="utf-8"?>
<calcChain xmlns="http://schemas.openxmlformats.org/spreadsheetml/2006/main">
  <c r="W44" i="18" l="1"/>
  <c r="U44" i="18"/>
  <c r="S44" i="18"/>
  <c r="Q44" i="18"/>
  <c r="O44" i="18"/>
  <c r="M44" i="18"/>
  <c r="K44" i="18"/>
  <c r="I44" i="18"/>
  <c r="G44" i="18"/>
  <c r="E44" i="18"/>
  <c r="C44" i="18"/>
  <c r="M65" i="18" l="1"/>
  <c r="O65" i="18"/>
  <c r="Q65" i="18"/>
  <c r="S65" i="18"/>
  <c r="U65" i="18"/>
  <c r="W65" i="18"/>
  <c r="Q30" i="18" l="1"/>
  <c r="M70" i="18" l="1"/>
  <c r="O70" i="18"/>
  <c r="Q70" i="18"/>
  <c r="S70" i="18"/>
  <c r="U70" i="18"/>
  <c r="W70" i="18"/>
  <c r="C60" i="18"/>
  <c r="E60" i="18"/>
  <c r="G60" i="18"/>
  <c r="I60" i="18"/>
  <c r="K60" i="18"/>
  <c r="M60" i="18"/>
  <c r="O60" i="18"/>
  <c r="Q60" i="18"/>
  <c r="S60" i="18"/>
  <c r="U60" i="18"/>
  <c r="W60" i="18"/>
  <c r="W36" i="18"/>
  <c r="C30" i="18"/>
  <c r="I30" i="18"/>
  <c r="K30" i="18"/>
  <c r="M30" i="18"/>
  <c r="E24" i="18"/>
  <c r="C24" i="18"/>
  <c r="I24" i="18"/>
  <c r="K24" i="18"/>
  <c r="O24" i="18"/>
  <c r="W24" i="18"/>
  <c r="U24" i="18"/>
  <c r="S24" i="18"/>
  <c r="Q24" i="18"/>
  <c r="M24" i="18"/>
  <c r="W17" i="18"/>
  <c r="U17" i="18"/>
  <c r="S17" i="18"/>
  <c r="Q17" i="18"/>
  <c r="O17" i="18"/>
  <c r="A5" i="18" l="1"/>
  <c r="W76" i="18" l="1"/>
  <c r="U76" i="18"/>
  <c r="S76" i="18"/>
  <c r="Q76" i="18"/>
  <c r="O76" i="18"/>
  <c r="W54" i="18"/>
  <c r="U54" i="18"/>
  <c r="S54" i="18"/>
  <c r="Q54" i="18"/>
  <c r="O54" i="18"/>
  <c r="W51" i="18"/>
  <c r="U51" i="18"/>
  <c r="S51" i="18"/>
  <c r="Q51" i="18"/>
  <c r="O51" i="18"/>
  <c r="U36" i="18"/>
  <c r="S36" i="18"/>
  <c r="Q36" i="18"/>
  <c r="O36" i="18"/>
  <c r="W30" i="18"/>
  <c r="U30" i="18"/>
  <c r="S30" i="18"/>
  <c r="O30" i="18"/>
  <c r="I76" i="18"/>
  <c r="E30" i="18"/>
  <c r="E76" i="18"/>
  <c r="C17" i="18"/>
  <c r="E17" i="18"/>
  <c r="G17" i="18"/>
  <c r="I17" i="18"/>
  <c r="K17" i="18"/>
  <c r="M17" i="18"/>
  <c r="G24" i="18"/>
  <c r="A24" i="18" s="1"/>
  <c r="G30" i="18"/>
  <c r="C36" i="18"/>
  <c r="E36" i="18"/>
  <c r="G36" i="18"/>
  <c r="I36" i="18"/>
  <c r="K36" i="18"/>
  <c r="M36" i="18"/>
  <c r="C51" i="18"/>
  <c r="E51" i="18"/>
  <c r="G51" i="18"/>
  <c r="I51" i="18"/>
  <c r="K51" i="18"/>
  <c r="M51" i="18"/>
  <c r="C54" i="18"/>
  <c r="E54" i="18"/>
  <c r="G54" i="18"/>
  <c r="I54" i="18"/>
  <c r="K54" i="18"/>
  <c r="M54" i="18"/>
  <c r="A60" i="18"/>
  <c r="C65" i="18"/>
  <c r="E65" i="18"/>
  <c r="G65" i="18"/>
  <c r="I65" i="18"/>
  <c r="K65" i="18"/>
  <c r="C70" i="18"/>
  <c r="E70" i="18"/>
  <c r="G70" i="18"/>
  <c r="I70" i="18"/>
  <c r="K70" i="18"/>
  <c r="C76" i="18"/>
  <c r="G76" i="18"/>
  <c r="K76" i="18"/>
  <c r="M76" i="18"/>
  <c r="A44" i="18" l="1"/>
  <c r="A65" i="18"/>
  <c r="A30" i="18"/>
  <c r="A76" i="18"/>
  <c r="A54" i="18"/>
  <c r="A51" i="18"/>
  <c r="A36" i="18"/>
  <c r="A70" i="18"/>
  <c r="A17" i="18"/>
  <c r="A78" i="18" l="1"/>
</calcChain>
</file>

<file path=xl/sharedStrings.xml><?xml version="1.0" encoding="utf-8"?>
<sst xmlns="http://schemas.openxmlformats.org/spreadsheetml/2006/main" count="427" uniqueCount="374">
  <si>
    <t>４　月</t>
    <rPh sb="2" eb="3">
      <t>ガツ</t>
    </rPh>
    <phoneticPr fontId="2"/>
  </si>
  <si>
    <t>５　月</t>
    <rPh sb="2" eb="3">
      <t>ガツ</t>
    </rPh>
    <phoneticPr fontId="2"/>
  </si>
  <si>
    <t>６　月</t>
    <rPh sb="2" eb="3">
      <t>ガツ</t>
    </rPh>
    <phoneticPr fontId="2"/>
  </si>
  <si>
    <t>７　月</t>
    <rPh sb="2" eb="3">
      <t>ガツ</t>
    </rPh>
    <phoneticPr fontId="2"/>
  </si>
  <si>
    <t>９　月</t>
    <rPh sb="2" eb="3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</si>
  <si>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</si>
  <si>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</si>
  <si>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１　月</t>
    <rPh sb="2" eb="3">
      <t>ガツ</t>
    </rPh>
    <phoneticPr fontId="2"/>
  </si>
  <si>
    <t>２　月</t>
    <rPh sb="2" eb="3">
      <t>ガツ</t>
    </rPh>
    <phoneticPr fontId="2"/>
  </si>
  <si>
    <t>３　月</t>
    <rPh sb="2" eb="3">
      <t>ガツ</t>
    </rPh>
    <phoneticPr fontId="2"/>
  </si>
  <si>
    <t>算数</t>
    <rPh sb="0" eb="2">
      <t>サンスウ</t>
    </rPh>
    <phoneticPr fontId="2"/>
  </si>
  <si>
    <t>国語</t>
    <rPh sb="0" eb="2">
      <t>コクゴ</t>
    </rPh>
    <phoneticPr fontId="2"/>
  </si>
  <si>
    <t>社会</t>
    <rPh sb="0" eb="2">
      <t>シャカイ</t>
    </rPh>
    <phoneticPr fontId="2"/>
  </si>
  <si>
    <t>理科</t>
    <rPh sb="0" eb="2">
      <t>リカ</t>
    </rPh>
    <phoneticPr fontId="2"/>
  </si>
  <si>
    <t>音楽</t>
    <rPh sb="0" eb="2">
      <t>オンガク</t>
    </rPh>
    <phoneticPr fontId="2"/>
  </si>
  <si>
    <t>図工</t>
    <rPh sb="0" eb="2">
      <t>ズコウ</t>
    </rPh>
    <phoneticPr fontId="2"/>
  </si>
  <si>
    <t>体育</t>
    <rPh sb="0" eb="2">
      <t>タイイク</t>
    </rPh>
    <phoneticPr fontId="2"/>
  </si>
  <si>
    <t>道徳</t>
    <rPh sb="0" eb="2">
      <t>ドウトク</t>
    </rPh>
    <phoneticPr fontId="2"/>
  </si>
  <si>
    <t>クラブ・委員会②</t>
    <rPh sb="4" eb="7">
      <t>イインカイ</t>
    </rPh>
    <phoneticPr fontId="2"/>
  </si>
  <si>
    <t>クラブ・委員会③</t>
    <rPh sb="4" eb="7">
      <t>イインカイ</t>
    </rPh>
    <phoneticPr fontId="2"/>
  </si>
  <si>
    <t>クラブ・委員会④</t>
    <rPh sb="4" eb="7">
      <t>イインカイ</t>
    </rPh>
    <phoneticPr fontId="2"/>
  </si>
  <si>
    <t>通学団会①</t>
    <rPh sb="0" eb="2">
      <t>ツウガク</t>
    </rPh>
    <rPh sb="2" eb="3">
      <t>ダン</t>
    </rPh>
    <rPh sb="3" eb="4">
      <t>カイ</t>
    </rPh>
    <phoneticPr fontId="2"/>
  </si>
  <si>
    <t>行事時数＋クラブ・委員会時数</t>
  </si>
  <si>
    <t>　　　　　　　　</t>
    <phoneticPr fontId="2"/>
  </si>
  <si>
    <t>学級活動</t>
    <rPh sb="0" eb="2">
      <t>ガッキュウ</t>
    </rPh>
    <rPh sb="2" eb="4">
      <t>カツドウ</t>
    </rPh>
    <phoneticPr fontId="2"/>
  </si>
  <si>
    <t>外国語</t>
    <rPh sb="0" eb="3">
      <t>ガイコクゴ</t>
    </rPh>
    <phoneticPr fontId="2"/>
  </si>
  <si>
    <t>自転車の安全な乗り方（２－ウ）</t>
    <rPh sb="0" eb="3">
      <t>ジテンシャ</t>
    </rPh>
    <rPh sb="4" eb="6">
      <t>アンゼン</t>
    </rPh>
    <rPh sb="7" eb="8">
      <t>ノ</t>
    </rPh>
    <rPh sb="9" eb="10">
      <t>カタ</t>
    </rPh>
    <phoneticPr fontId="2"/>
  </si>
  <si>
    <t>係を決めよう（１－イ）</t>
    <phoneticPr fontId="2"/>
  </si>
  <si>
    <t>避難訓練（２－ウ）</t>
    <phoneticPr fontId="2"/>
  </si>
  <si>
    <t>夏休みの過ごし方（２－ウ）</t>
    <rPh sb="0" eb="2">
      <t>ナツヤス</t>
    </rPh>
    <rPh sb="4" eb="5">
      <t>ス</t>
    </rPh>
    <rPh sb="7" eb="8">
      <t>カタ</t>
    </rPh>
    <phoneticPr fontId="2"/>
  </si>
  <si>
    <t>学校保健委員会（２－ウ）</t>
    <rPh sb="0" eb="2">
      <t>ガッコウ</t>
    </rPh>
    <rPh sb="2" eb="4">
      <t>ホケン</t>
    </rPh>
    <rPh sb="4" eb="7">
      <t>イインカイ</t>
    </rPh>
    <phoneticPr fontId="2"/>
  </si>
  <si>
    <t>健康と食事（２－エ）</t>
    <rPh sb="0" eb="2">
      <t>ケンコウ</t>
    </rPh>
    <rPh sb="3" eb="5">
      <t>ショクジ</t>
    </rPh>
    <phoneticPr fontId="2"/>
  </si>
  <si>
    <t>運動会を目指して（１－ウ）</t>
    <rPh sb="0" eb="3">
      <t>ウンドウカイ</t>
    </rPh>
    <rPh sb="4" eb="6">
      <t>メザ</t>
    </rPh>
    <phoneticPr fontId="2"/>
  </si>
  <si>
    <t>自転車安全教室（２－ウ）</t>
    <rPh sb="0" eb="3">
      <t>ジテンシャ</t>
    </rPh>
    <rPh sb="3" eb="5">
      <t>アンゼン</t>
    </rPh>
    <rPh sb="5" eb="7">
      <t>キョウシツ</t>
    </rPh>
    <phoneticPr fontId="2"/>
  </si>
  <si>
    <t>学習発表会にむけて（１－ウ）</t>
    <phoneticPr fontId="2"/>
  </si>
  <si>
    <t>マラソン大会に向けて（２－ウ）</t>
    <rPh sb="4" eb="6">
      <t>タイカイ</t>
    </rPh>
    <rPh sb="7" eb="8">
      <t>ム</t>
    </rPh>
    <phoneticPr fontId="2"/>
  </si>
  <si>
    <t>６年生を送る会（１－ウ）</t>
    <rPh sb="1" eb="3">
      <t>ネンセイ</t>
    </rPh>
    <rPh sb="4" eb="5">
      <t>オク</t>
    </rPh>
    <rPh sb="6" eb="7">
      <t>カイ</t>
    </rPh>
    <phoneticPr fontId="2"/>
  </si>
  <si>
    <t>総合１</t>
    <rPh sb="0" eb="2">
      <t>ソウゴウ</t>
    </rPh>
    <phoneticPr fontId="2"/>
  </si>
  <si>
    <t>総合２</t>
    <rPh sb="0" eb="2">
      <t>ソウゴウ</t>
    </rPh>
    <phoneticPr fontId="2"/>
  </si>
  <si>
    <t>情報</t>
    <rPh sb="0" eb="2">
      <t>ジョウホウ</t>
    </rPh>
    <phoneticPr fontId="2"/>
  </si>
  <si>
    <t>ス</t>
    <phoneticPr fontId="2"/>
  </si>
  <si>
    <t>モ</t>
    <phoneticPr fontId="2"/>
  </si>
  <si>
    <t>内科健診①　野外活動（４，５年）⑫</t>
    <rPh sb="0" eb="2">
      <t>ナイカ</t>
    </rPh>
    <rPh sb="2" eb="4">
      <t>ケンシン</t>
    </rPh>
    <rPh sb="6" eb="8">
      <t>ヤガイ</t>
    </rPh>
    <rPh sb="8" eb="10">
      <t>カツドウ</t>
    </rPh>
    <rPh sb="14" eb="15">
      <t>ネン</t>
    </rPh>
    <phoneticPr fontId="2"/>
  </si>
  <si>
    <t>校区合同運動会（４～６年⑥，１～３年⑤）</t>
    <rPh sb="0" eb="2">
      <t>コウク</t>
    </rPh>
    <rPh sb="2" eb="4">
      <t>ゴウドウ</t>
    </rPh>
    <rPh sb="4" eb="7">
      <t>ウンドウカイ</t>
    </rPh>
    <rPh sb="11" eb="12">
      <t>ネン</t>
    </rPh>
    <rPh sb="17" eb="18">
      <t>ネン</t>
    </rPh>
    <phoneticPr fontId="2"/>
  </si>
  <si>
    <t>修学旅行⑥</t>
    <rPh sb="0" eb="2">
      <t>シュウガク</t>
    </rPh>
    <rPh sb="2" eb="4">
      <t>リョコウ</t>
    </rPh>
    <phoneticPr fontId="2"/>
  </si>
  <si>
    <t>身体・視力・聴力検査①　退任式①　歯科検診①</t>
    <rPh sb="0" eb="2">
      <t>シンタイ</t>
    </rPh>
    <rPh sb="3" eb="5">
      <t>シリョク</t>
    </rPh>
    <rPh sb="6" eb="8">
      <t>チョウリョク</t>
    </rPh>
    <rPh sb="8" eb="10">
      <t>ケンサ</t>
    </rPh>
    <rPh sb="12" eb="14">
      <t>タイニン</t>
    </rPh>
    <rPh sb="14" eb="15">
      <t>シキ</t>
    </rPh>
    <rPh sb="17" eb="19">
      <t>シカ</t>
    </rPh>
    <rPh sb="19" eb="21">
      <t>ケンシン</t>
    </rPh>
    <phoneticPr fontId="2"/>
  </si>
  <si>
    <t>文化芸術体験（６年）②</t>
    <rPh sb="0" eb="2">
      <t>ブンカ</t>
    </rPh>
    <rPh sb="2" eb="4">
      <t>ゲイジュツ</t>
    </rPh>
    <rPh sb="4" eb="6">
      <t>タイケン</t>
    </rPh>
    <rPh sb="8" eb="9">
      <t>ネン</t>
    </rPh>
    <phoneticPr fontId="2"/>
  </si>
  <si>
    <t>心電図（１，４年）①、眼科検診（１，３，５年）①</t>
    <rPh sb="0" eb="3">
      <t>シンデンズ</t>
    </rPh>
    <rPh sb="7" eb="8">
      <t>ネン</t>
    </rPh>
    <rPh sb="11" eb="13">
      <t>ガンカ</t>
    </rPh>
    <rPh sb="13" eb="15">
      <t>ケンシン</t>
    </rPh>
    <rPh sb="21" eb="22">
      <t>ネン</t>
    </rPh>
    <phoneticPr fontId="2"/>
  </si>
  <si>
    <t>クラブ・委員会③　わくわく体験４年②</t>
    <rPh sb="4" eb="7">
      <t>イインカイ</t>
    </rPh>
    <rPh sb="13" eb="15">
      <t>タイケン</t>
    </rPh>
    <rPh sb="16" eb="17">
      <t>ネン</t>
    </rPh>
    <phoneticPr fontId="2"/>
  </si>
  <si>
    <t>クラブ・委員会①</t>
    <rPh sb="4" eb="6">
      <t>イイン</t>
    </rPh>
    <rPh sb="6" eb="7">
      <t>カイ</t>
    </rPh>
    <phoneticPr fontId="2"/>
  </si>
  <si>
    <t>クラブ・委員会⑤　修学旅行⑥</t>
    <rPh sb="4" eb="7">
      <t>イインカイ</t>
    </rPh>
    <phoneticPr fontId="2"/>
  </si>
  <si>
    <t>中学校説明会（６年）②</t>
    <rPh sb="0" eb="3">
      <t>チュウガッコウ</t>
    </rPh>
    <rPh sb="8" eb="9">
      <t>ネン</t>
    </rPh>
    <phoneticPr fontId="2"/>
  </si>
  <si>
    <t>卒業式準備４，５年②　クラブ・委員会①</t>
    <rPh sb="0" eb="3">
      <t>ソツギョウシキ</t>
    </rPh>
    <rPh sb="3" eb="5">
      <t>ジュンビ</t>
    </rPh>
    <rPh sb="8" eb="9">
      <t>ネン</t>
    </rPh>
    <rPh sb="15" eb="17">
      <t>イイン</t>
    </rPh>
    <rPh sb="17" eb="18">
      <t>カイ</t>
    </rPh>
    <phoneticPr fontId="2"/>
  </si>
  <si>
    <t>きれいな歯茎　健康な歯肉（２－ウ）</t>
    <rPh sb="4" eb="5">
      <t>ハ</t>
    </rPh>
    <rPh sb="5" eb="6">
      <t>クキ</t>
    </rPh>
    <phoneticPr fontId="2"/>
  </si>
  <si>
    <t>１０　月</t>
    <rPh sb="3" eb="4">
      <t>ガツ</t>
    </rPh>
    <phoneticPr fontId="2"/>
  </si>
  <si>
    <t>入学式（１年）①　始業式①　通学団会①　遠足⑥</t>
    <rPh sb="0" eb="3">
      <t>ニュウガクシキ</t>
    </rPh>
    <rPh sb="5" eb="6">
      <t>ネン</t>
    </rPh>
    <rPh sb="9" eb="11">
      <t>シギョウ</t>
    </rPh>
    <rPh sb="11" eb="12">
      <t>シキ</t>
    </rPh>
    <rPh sb="14" eb="16">
      <t>ツウガク</t>
    </rPh>
    <rPh sb="16" eb="17">
      <t>ダン</t>
    </rPh>
    <rPh sb="17" eb="18">
      <t>カイ</t>
    </rPh>
    <rPh sb="20" eb="22">
      <t>エンソク</t>
    </rPh>
    <phoneticPr fontId="2"/>
  </si>
  <si>
    <t>プール掃除（４～６年②、１～３年①）</t>
    <rPh sb="3" eb="5">
      <t>ソウジ</t>
    </rPh>
    <rPh sb="9" eb="10">
      <t>ネン</t>
    </rPh>
    <rPh sb="15" eb="16">
      <t>ネン</t>
    </rPh>
    <phoneticPr fontId="2"/>
  </si>
  <si>
    <t>学習発表会準備（４～６年）①</t>
    <rPh sb="0" eb="2">
      <t>ガクシュウ</t>
    </rPh>
    <rPh sb="2" eb="4">
      <t>ハッピョウ</t>
    </rPh>
    <rPh sb="4" eb="5">
      <t>カイ</t>
    </rPh>
    <rPh sb="5" eb="7">
      <t>ジュンビ</t>
    </rPh>
    <rPh sb="11" eb="12">
      <t>ネン</t>
    </rPh>
    <phoneticPr fontId="2"/>
  </si>
  <si>
    <t>マラソン大会①</t>
    <rPh sb="4" eb="6">
      <t>タイカイ</t>
    </rPh>
    <phoneticPr fontId="2"/>
  </si>
  <si>
    <t>ふれあい交流会（総２）　プール開き（体①）</t>
    <rPh sb="4" eb="7">
      <t>コウリュウカイ</t>
    </rPh>
    <rPh sb="8" eb="9">
      <t>ソウ</t>
    </rPh>
    <rPh sb="15" eb="16">
      <t>ヒラ</t>
    </rPh>
    <rPh sb="18" eb="19">
      <t>タイ</t>
    </rPh>
    <phoneticPr fontId="2"/>
  </si>
  <si>
    <t>学習発表会４～６年⑤、１～３年④</t>
    <rPh sb="0" eb="2">
      <t>ガクシュウ</t>
    </rPh>
    <rPh sb="2" eb="5">
      <t>ハッピョウカイ</t>
    </rPh>
    <rPh sb="8" eb="9">
      <t>ネン</t>
    </rPh>
    <rPh sb="14" eb="15">
      <t>ネン</t>
    </rPh>
    <phoneticPr fontId="2"/>
  </si>
  <si>
    <t>卒業式総練習②　　卒業式③</t>
    <rPh sb="0" eb="3">
      <t>ソツギョウシキ</t>
    </rPh>
    <rPh sb="3" eb="4">
      <t>ソウ</t>
    </rPh>
    <rPh sb="4" eb="6">
      <t>レンシュウ</t>
    </rPh>
    <rPh sb="9" eb="10">
      <t>ソツ</t>
    </rPh>
    <rPh sb="10" eb="11">
      <t>ギョウ</t>
    </rPh>
    <rPh sb="11" eb="12">
      <t>シキ</t>
    </rPh>
    <phoneticPr fontId="2"/>
  </si>
  <si>
    <t>全国学力調査(教科・学)　1年生を迎える会①　ク・委①</t>
    <rPh sb="0" eb="2">
      <t>ゼンコク</t>
    </rPh>
    <rPh sb="2" eb="4">
      <t>ガクリョク</t>
    </rPh>
    <rPh sb="4" eb="6">
      <t>チョウサ</t>
    </rPh>
    <rPh sb="7" eb="9">
      <t>キョウカ</t>
    </rPh>
    <rPh sb="10" eb="11">
      <t>ガク</t>
    </rPh>
    <rPh sb="14" eb="15">
      <t>ネン</t>
    </rPh>
    <rPh sb="15" eb="16">
      <t>セイ</t>
    </rPh>
    <rPh sb="17" eb="18">
      <t>ムカ</t>
    </rPh>
    <rPh sb="20" eb="21">
      <t>カイ</t>
    </rPh>
    <rPh sb="25" eb="26">
      <t>イ</t>
    </rPh>
    <phoneticPr fontId="2"/>
  </si>
  <si>
    <t>6年生を送る会②　修了式①</t>
    <rPh sb="1" eb="3">
      <t>ネンセイ</t>
    </rPh>
    <rPh sb="4" eb="5">
      <t>オク</t>
    </rPh>
    <rPh sb="6" eb="7">
      <t>カイ</t>
    </rPh>
    <rPh sb="9" eb="11">
      <t>シュウリョウ</t>
    </rPh>
    <rPh sb="11" eb="12">
      <t>シキ</t>
    </rPh>
    <phoneticPr fontId="2"/>
  </si>
  <si>
    <t>プ…プログラミング学習</t>
    <rPh sb="9" eb="11">
      <t>ガクシュウ</t>
    </rPh>
    <phoneticPr fontId="2"/>
  </si>
  <si>
    <t>モ…情報モラル</t>
    <rPh sb="2" eb="4">
      <t>ジョウホウ</t>
    </rPh>
    <phoneticPr fontId="2"/>
  </si>
  <si>
    <t>ス…ＩＣＴスキル</t>
    <phoneticPr fontId="2"/>
  </si>
  <si>
    <t>プ</t>
    <phoneticPr fontId="2"/>
  </si>
  <si>
    <t>・導入</t>
    <rPh sb="1" eb="3">
      <t>ドウニュウ</t>
    </rPh>
    <phoneticPr fontId="2"/>
  </si>
  <si>
    <t>1学期の反省（１－ア）</t>
    <rPh sb="1" eb="3">
      <t>ガッキ</t>
    </rPh>
    <rPh sb="4" eb="6">
      <t>ハンセイ</t>
    </rPh>
    <phoneticPr fontId="2"/>
  </si>
  <si>
    <t>2学期の目標を立てよう（３－ア）</t>
    <rPh sb="1" eb="3">
      <t>ガッキ</t>
    </rPh>
    <rPh sb="4" eb="6">
      <t>モクヒョウ</t>
    </rPh>
    <rPh sb="7" eb="8">
      <t>タ</t>
    </rPh>
    <phoneticPr fontId="2"/>
  </si>
  <si>
    <t>2学期をふりかえって　冬休みの計画（２－ア）</t>
    <rPh sb="1" eb="3">
      <t>ガッキ</t>
    </rPh>
    <rPh sb="11" eb="13">
      <t>フユヤス</t>
    </rPh>
    <rPh sb="15" eb="17">
      <t>ケイカク</t>
    </rPh>
    <phoneticPr fontId="2"/>
  </si>
  <si>
    <t>水泳</t>
  </si>
  <si>
    <t>体つくり運動（マラソン）</t>
    <rPh sb="0" eb="1">
      <t>カラダ</t>
    </rPh>
    <rPh sb="4" eb="6">
      <t>ウンドウ</t>
    </rPh>
    <phoneticPr fontId="2"/>
  </si>
  <si>
    <t>３学期の目標を立てよう(３－ア)</t>
    <rPh sb="1" eb="3">
      <t>ガッキ</t>
    </rPh>
    <rPh sb="4" eb="6">
      <t>モクヒョウ</t>
    </rPh>
    <rPh sb="7" eb="8">
      <t>タ</t>
    </rPh>
    <phoneticPr fontId="2"/>
  </si>
  <si>
    <t>令和２年度　年間計画表（3年）</t>
    <rPh sb="0" eb="1">
      <t>レイ</t>
    </rPh>
    <rPh sb="1" eb="2">
      <t>カズ</t>
    </rPh>
    <rPh sb="3" eb="5">
      <t>ネンド</t>
    </rPh>
    <rPh sb="6" eb="8">
      <t>ネンカン</t>
    </rPh>
    <rPh sb="8" eb="10">
      <t>ケイカク</t>
    </rPh>
    <rPh sb="10" eb="11">
      <t>ヒョウ</t>
    </rPh>
    <rPh sb="13" eb="14">
      <t>ネン</t>
    </rPh>
    <phoneticPr fontId="2"/>
  </si>
  <si>
    <t>３年生になって　　（３－ア）</t>
    <rPh sb="1" eb="3">
      <t>ネンセイ</t>
    </rPh>
    <phoneticPr fontId="2"/>
  </si>
  <si>
    <t>避難訓練（２－ウ）</t>
    <phoneticPr fontId="2"/>
  </si>
  <si>
    <t>学校図書館の活用（３－ウ）</t>
    <phoneticPr fontId="2"/>
  </si>
  <si>
    <t>避難訓練（２－ウ）</t>
    <phoneticPr fontId="2"/>
  </si>
  <si>
    <t>かけっこ・リレー</t>
    <phoneticPr fontId="2"/>
  </si>
  <si>
    <t>多様な動きをつくる運動</t>
    <phoneticPr fontId="2"/>
  </si>
  <si>
    <t>（力試しの運動）</t>
  </si>
  <si>
    <t>毎日の生活と健康</t>
    <phoneticPr fontId="2"/>
  </si>
  <si>
    <t>絵の具と水のハーモニー</t>
    <phoneticPr fontId="2"/>
  </si>
  <si>
    <t>せんりつのとくちょうを感じとろう</t>
    <rPh sb="11" eb="12">
      <t>カン</t>
    </rPh>
    <phoneticPr fontId="2"/>
  </si>
  <si>
    <t>いろいろな音のひびきを感じとろう</t>
    <rPh sb="11" eb="12">
      <t>カン</t>
    </rPh>
    <phoneticPr fontId="2"/>
  </si>
  <si>
    <t>みんなで楽しく</t>
  </si>
  <si>
    <t>おもちゃショーを開こう</t>
    <rPh sb="8" eb="9">
      <t>ヒラ</t>
    </rPh>
    <phoneticPr fontId="2"/>
  </si>
  <si>
    <t>わたしたちのまち　みんなのまち</t>
    <phoneticPr fontId="2"/>
  </si>
  <si>
    <t>・学校のまわり</t>
    <rPh sb="1" eb="3">
      <t>ガッコウ</t>
    </rPh>
    <phoneticPr fontId="2"/>
  </si>
  <si>
    <t>・市の様子</t>
    <rPh sb="1" eb="2">
      <t>シ</t>
    </rPh>
    <rPh sb="3" eb="5">
      <t>ヨウス</t>
    </rPh>
    <phoneticPr fontId="2"/>
  </si>
  <si>
    <t>はたらく人とわたしたちのくらし</t>
    <rPh sb="4" eb="5">
      <t>ヒト</t>
    </rPh>
    <phoneticPr fontId="2"/>
  </si>
  <si>
    <t>・導入</t>
    <rPh sb="1" eb="3">
      <t>ドウニュウ</t>
    </rPh>
    <phoneticPr fontId="2"/>
  </si>
  <si>
    <t>・農家の仕事，工場の仕事</t>
    <rPh sb="1" eb="3">
      <t>ノウカ</t>
    </rPh>
    <rPh sb="4" eb="6">
      <t>シゴト</t>
    </rPh>
    <rPh sb="7" eb="9">
      <t>コウジョウ</t>
    </rPh>
    <rPh sb="10" eb="12">
      <t>シゴト</t>
    </rPh>
    <phoneticPr fontId="2"/>
  </si>
  <si>
    <t>・市の様子</t>
    <phoneticPr fontId="2"/>
  </si>
  <si>
    <t>・市の様子</t>
    <phoneticPr fontId="2"/>
  </si>
  <si>
    <t>・農家の仕事，工場の仕事</t>
    <phoneticPr fontId="2"/>
  </si>
  <si>
    <t>店ではたらく人</t>
  </si>
  <si>
    <t>店ではたらく人</t>
    <rPh sb="0" eb="1">
      <t>ミセ</t>
    </rPh>
    <rPh sb="6" eb="7">
      <t>ヒト</t>
    </rPh>
    <phoneticPr fontId="2"/>
  </si>
  <si>
    <t>店ではたらく人</t>
    <phoneticPr fontId="2"/>
  </si>
  <si>
    <t>くらしを守る</t>
    <rPh sb="4" eb="5">
      <t>マモ</t>
    </rPh>
    <phoneticPr fontId="2"/>
  </si>
  <si>
    <t>・火事からくらしを守る</t>
    <rPh sb="1" eb="3">
      <t>カジ</t>
    </rPh>
    <rPh sb="9" eb="10">
      <t>マモ</t>
    </rPh>
    <phoneticPr fontId="2"/>
  </si>
  <si>
    <t>・火事からくらしを守る</t>
    <phoneticPr fontId="2"/>
  </si>
  <si>
    <t>・事故や事件からくらしを守る</t>
    <rPh sb="1" eb="3">
      <t>ジコ</t>
    </rPh>
    <rPh sb="4" eb="6">
      <t>ジケン</t>
    </rPh>
    <rPh sb="12" eb="13">
      <t>マモ</t>
    </rPh>
    <phoneticPr fontId="2"/>
  </si>
  <si>
    <t>・いかす</t>
    <phoneticPr fontId="2"/>
  </si>
  <si>
    <t>市のうつりかわり</t>
    <rPh sb="0" eb="1">
      <t>シ</t>
    </rPh>
    <phoneticPr fontId="2"/>
  </si>
  <si>
    <t>・市の様子と人々のくらしのうつりかわり</t>
    <rPh sb="1" eb="2">
      <t>シ</t>
    </rPh>
    <rPh sb="3" eb="5">
      <t>ヨウス</t>
    </rPh>
    <rPh sb="6" eb="8">
      <t>ヒトビト</t>
    </rPh>
    <phoneticPr fontId="2"/>
  </si>
  <si>
    <t>市のうつりかわり</t>
    <phoneticPr fontId="2"/>
  </si>
  <si>
    <t>・市の様子と人々のくらしのうつりかわり</t>
    <phoneticPr fontId="2"/>
  </si>
  <si>
    <t>標準時数  980</t>
    <rPh sb="0" eb="2">
      <t>ヒョウジュン</t>
    </rPh>
    <rPh sb="2" eb="4">
      <t>ジスウ</t>
    </rPh>
    <phoneticPr fontId="2"/>
  </si>
  <si>
    <t>しぜんのかんさつ</t>
    <phoneticPr fontId="2"/>
  </si>
  <si>
    <t>植物の育ち方（１）たねまき</t>
    <rPh sb="0" eb="2">
      <t>ショクブツ</t>
    </rPh>
    <rPh sb="3" eb="4">
      <t>ソダ</t>
    </rPh>
    <rPh sb="5" eb="6">
      <t>カタ</t>
    </rPh>
    <phoneticPr fontId="2"/>
  </si>
  <si>
    <t>こん中の育ち方</t>
    <rPh sb="2" eb="3">
      <t>チュウ</t>
    </rPh>
    <rPh sb="4" eb="5">
      <t>ソダ</t>
    </rPh>
    <rPh sb="6" eb="7">
      <t>カタ</t>
    </rPh>
    <phoneticPr fontId="2"/>
  </si>
  <si>
    <t>こん虫の育ち方</t>
    <rPh sb="2" eb="3">
      <t>ムシ</t>
    </rPh>
    <rPh sb="4" eb="5">
      <t>ソダ</t>
    </rPh>
    <rPh sb="6" eb="7">
      <t>カタ</t>
    </rPh>
    <phoneticPr fontId="2"/>
  </si>
  <si>
    <t>ゴムや風の力</t>
    <rPh sb="3" eb="4">
      <t>カゼ</t>
    </rPh>
    <rPh sb="5" eb="6">
      <t>チカラ</t>
    </rPh>
    <phoneticPr fontId="2"/>
  </si>
  <si>
    <t>植物の育ち方（２）葉・くき・根</t>
    <rPh sb="0" eb="2">
      <t>ショクブツ</t>
    </rPh>
    <rPh sb="3" eb="4">
      <t>ソダ</t>
    </rPh>
    <rPh sb="5" eb="6">
      <t>カタ</t>
    </rPh>
    <rPh sb="9" eb="10">
      <t>ハ</t>
    </rPh>
    <rPh sb="14" eb="15">
      <t>ネ</t>
    </rPh>
    <phoneticPr fontId="2"/>
  </si>
  <si>
    <t>音のふしぎ</t>
    <rPh sb="0" eb="1">
      <t>オト</t>
    </rPh>
    <phoneticPr fontId="2"/>
  </si>
  <si>
    <t>植物の育ち方（３）花</t>
    <rPh sb="0" eb="2">
      <t>ショクブツ</t>
    </rPh>
    <rPh sb="3" eb="4">
      <t>ソダ</t>
    </rPh>
    <rPh sb="5" eb="6">
      <t>カタ</t>
    </rPh>
    <rPh sb="9" eb="10">
      <t>ハナ</t>
    </rPh>
    <phoneticPr fontId="2"/>
  </si>
  <si>
    <t>動物のすみか</t>
    <rPh sb="0" eb="2">
      <t>ドウブツ</t>
    </rPh>
    <phoneticPr fontId="2"/>
  </si>
  <si>
    <t>植物の育ち方（４）花がさいた後</t>
    <rPh sb="0" eb="2">
      <t>ショクブツ</t>
    </rPh>
    <rPh sb="3" eb="4">
      <t>ソダ</t>
    </rPh>
    <rPh sb="5" eb="6">
      <t>カタ</t>
    </rPh>
    <rPh sb="9" eb="10">
      <t>ハナ</t>
    </rPh>
    <rPh sb="14" eb="15">
      <t>アト</t>
    </rPh>
    <phoneticPr fontId="2"/>
  </si>
  <si>
    <t>地面のようすと太陽</t>
    <rPh sb="0" eb="2">
      <t>ジメン</t>
    </rPh>
    <rPh sb="7" eb="9">
      <t>タイヨウ</t>
    </rPh>
    <phoneticPr fontId="2"/>
  </si>
  <si>
    <t>太陽の光</t>
    <phoneticPr fontId="2"/>
  </si>
  <si>
    <t>電気の通り道</t>
    <rPh sb="0" eb="2">
      <t>デンキ</t>
    </rPh>
    <rPh sb="3" eb="4">
      <t>トオ</t>
    </rPh>
    <rPh sb="5" eb="6">
      <t>ミチ</t>
    </rPh>
    <phoneticPr fontId="2"/>
  </si>
  <si>
    <t>電気の通り道</t>
    <rPh sb="0" eb="2">
      <t>デンキ</t>
    </rPh>
    <rPh sb="3" eb="4">
      <t>トオ</t>
    </rPh>
    <rPh sb="5" eb="6">
      <t>ミチ</t>
    </rPh>
    <phoneticPr fontId="2"/>
  </si>
  <si>
    <t>じしゃくのふしぎ</t>
    <phoneticPr fontId="2"/>
  </si>
  <si>
    <t>ものの重さ</t>
    <rPh sb="3" eb="4">
      <t>オモ</t>
    </rPh>
    <phoneticPr fontId="2"/>
  </si>
  <si>
    <t>自由研究</t>
    <rPh sb="0" eb="2">
      <t>ジユウ</t>
    </rPh>
    <rPh sb="2" eb="4">
      <t>ケンキュウ</t>
    </rPh>
    <phoneticPr fontId="2"/>
  </si>
  <si>
    <t>【文字のいずみ】</t>
    <rPh sb="1" eb="3">
      <t>モジ</t>
    </rPh>
    <phoneticPr fontId="2"/>
  </si>
  <si>
    <t>何をしているのかな</t>
    <rPh sb="0" eb="1">
      <t>ナニ</t>
    </rPh>
    <phoneticPr fontId="2"/>
  </si>
  <si>
    <t>くらべてみよう</t>
    <phoneticPr fontId="2"/>
  </si>
  <si>
    <t>○物語を音読しよう</t>
    <rPh sb="1" eb="3">
      <t>モノガタリ</t>
    </rPh>
    <rPh sb="4" eb="6">
      <t>オンドク</t>
    </rPh>
    <phoneticPr fontId="2"/>
  </si>
  <si>
    <t>・すいせんのらっぱ</t>
    <phoneticPr fontId="2"/>
  </si>
  <si>
    <t>図書室へ行こう</t>
    <rPh sb="0" eb="3">
      <t>トショシツ</t>
    </rPh>
    <rPh sb="4" eb="5">
      <t>イ</t>
    </rPh>
    <phoneticPr fontId="2"/>
  </si>
  <si>
    <t>国語辞典の使い方</t>
    <rPh sb="0" eb="2">
      <t>コクゴ</t>
    </rPh>
    <rPh sb="2" eb="4">
      <t>ジテン</t>
    </rPh>
    <rPh sb="5" eb="6">
      <t>ツカ</t>
    </rPh>
    <rPh sb="7" eb="8">
      <t>カタ</t>
    </rPh>
    <phoneticPr fontId="2"/>
  </si>
  <si>
    <t>○文章を読んで感そうを伝え合おう</t>
    <rPh sb="1" eb="3">
      <t>ブンショウ</t>
    </rPh>
    <rPh sb="4" eb="5">
      <t>ヨ</t>
    </rPh>
    <rPh sb="7" eb="8">
      <t>カン</t>
    </rPh>
    <rPh sb="11" eb="12">
      <t>ツタ</t>
    </rPh>
    <rPh sb="13" eb="14">
      <t>ア</t>
    </rPh>
    <phoneticPr fontId="2"/>
  </si>
  <si>
    <t>・自然のかくし絵</t>
    <rPh sb="1" eb="3">
      <t>シゼン</t>
    </rPh>
    <rPh sb="7" eb="8">
      <t>エ</t>
    </rPh>
    <phoneticPr fontId="2"/>
  </si>
  <si>
    <t>漢字の表す意味</t>
    <rPh sb="0" eb="2">
      <t>カンジ</t>
    </rPh>
    <rPh sb="3" eb="4">
      <t>アラワ</t>
    </rPh>
    <rPh sb="5" eb="7">
      <t>イミ</t>
    </rPh>
    <phoneticPr fontId="2"/>
  </si>
  <si>
    <t>メモを取りながら話を聞こう</t>
    <rPh sb="3" eb="4">
      <t>ト</t>
    </rPh>
    <rPh sb="8" eb="9">
      <t>ハナシ</t>
    </rPh>
    <rPh sb="10" eb="11">
      <t>キ</t>
    </rPh>
    <phoneticPr fontId="2"/>
  </si>
  <si>
    <t>調べて書こう，わたしのレポート</t>
    <rPh sb="0" eb="1">
      <t>シラ</t>
    </rPh>
    <rPh sb="3" eb="4">
      <t>カ</t>
    </rPh>
    <phoneticPr fontId="2"/>
  </si>
  <si>
    <t>○「あらすじカード」を作ろう</t>
    <rPh sb="11" eb="12">
      <t>ツク</t>
    </rPh>
    <phoneticPr fontId="2"/>
  </si>
  <si>
    <t>・はりねずみと金貨</t>
    <rPh sb="7" eb="9">
      <t>キンカ</t>
    </rPh>
    <phoneticPr fontId="2"/>
  </si>
  <si>
    <t>ローマ字</t>
    <rPh sb="3" eb="4">
      <t>ジ</t>
    </rPh>
    <phoneticPr fontId="2"/>
  </si>
  <si>
    <t>慣用句を使おう</t>
    <rPh sb="0" eb="3">
      <t>カンヨウク</t>
    </rPh>
    <rPh sb="4" eb="5">
      <t>ツカ</t>
    </rPh>
    <phoneticPr fontId="2"/>
  </si>
  <si>
    <t>○書き手のくふうを考えよう</t>
    <rPh sb="1" eb="2">
      <t>カ</t>
    </rPh>
    <rPh sb="3" eb="4">
      <t>テ</t>
    </rPh>
    <rPh sb="9" eb="10">
      <t>カンガ</t>
    </rPh>
    <phoneticPr fontId="2"/>
  </si>
  <si>
    <t>・「ほけんだより」を読みくらべよう</t>
    <rPh sb="10" eb="11">
      <t>ヨ</t>
    </rPh>
    <phoneticPr fontId="2"/>
  </si>
  <si>
    <t>本は友だち</t>
    <rPh sb="0" eb="1">
      <t>ホン</t>
    </rPh>
    <rPh sb="2" eb="3">
      <t>トモ</t>
    </rPh>
    <phoneticPr fontId="2"/>
  </si>
  <si>
    <t>○詩を読もう</t>
    <rPh sb="1" eb="2">
      <t>シ</t>
    </rPh>
    <rPh sb="3" eb="4">
      <t>ヨ</t>
    </rPh>
    <phoneticPr fontId="2"/>
  </si>
  <si>
    <t>・紙ひこうき／夕日がせなかをおしてくる</t>
    <rPh sb="1" eb="2">
      <t>カミ</t>
    </rPh>
    <rPh sb="7" eb="9">
      <t>ユウヒ</t>
    </rPh>
    <phoneticPr fontId="2"/>
  </si>
  <si>
    <t>グループの合言葉を決めよう</t>
    <rPh sb="5" eb="8">
      <t>アイコトバ</t>
    </rPh>
    <rPh sb="9" eb="10">
      <t>キ</t>
    </rPh>
    <phoneticPr fontId="2"/>
  </si>
  <si>
    <t>○人物につたえたいことをまとめよう</t>
    <rPh sb="1" eb="3">
      <t>ジンブツ</t>
    </rPh>
    <phoneticPr fontId="2"/>
  </si>
  <si>
    <t>・サーカスのライオン</t>
    <phoneticPr fontId="2"/>
  </si>
  <si>
    <t>くわしく表す言葉</t>
    <rPh sb="4" eb="5">
      <t>アラワ</t>
    </rPh>
    <rPh sb="6" eb="8">
      <t>コトバ</t>
    </rPh>
    <phoneticPr fontId="2"/>
  </si>
  <si>
    <t>想像を広げて物語を書こう</t>
    <rPh sb="0" eb="2">
      <t>ソウゾウ</t>
    </rPh>
    <rPh sb="3" eb="4">
      <t>ヒロ</t>
    </rPh>
    <rPh sb="6" eb="8">
      <t>モノガタリ</t>
    </rPh>
    <rPh sb="9" eb="10">
      <t>カ</t>
    </rPh>
    <phoneticPr fontId="2"/>
  </si>
  <si>
    <t>○パラリンピックについて調べよう</t>
    <rPh sb="12" eb="13">
      <t>シラ</t>
    </rPh>
    <phoneticPr fontId="2"/>
  </si>
  <si>
    <t>・パラリンピックが目指すもの</t>
    <rPh sb="9" eb="11">
      <t>メザ</t>
    </rPh>
    <phoneticPr fontId="2"/>
  </si>
  <si>
    <t>案内の手紙を書こう</t>
    <rPh sb="0" eb="2">
      <t>アンナイ</t>
    </rPh>
    <rPh sb="3" eb="5">
      <t>テガミ</t>
    </rPh>
    <rPh sb="6" eb="7">
      <t>カ</t>
    </rPh>
    <phoneticPr fontId="2"/>
  </si>
  <si>
    <t>漢字の読み方</t>
    <rPh sb="0" eb="2">
      <t>カンジ</t>
    </rPh>
    <rPh sb="3" eb="4">
      <t>ヨ</t>
    </rPh>
    <rPh sb="5" eb="6">
      <t>カタ</t>
    </rPh>
    <phoneticPr fontId="2"/>
  </si>
  <si>
    <t>話したいな，わたしのすきな時間</t>
    <rPh sb="0" eb="1">
      <t>ハナ</t>
    </rPh>
    <rPh sb="13" eb="15">
      <t>ジカン</t>
    </rPh>
    <phoneticPr fontId="2"/>
  </si>
  <si>
    <t>○想ぞうしたことをつたえ合おう</t>
    <rPh sb="1" eb="2">
      <t>ソウ</t>
    </rPh>
    <rPh sb="12" eb="13">
      <t>ア</t>
    </rPh>
    <phoneticPr fontId="2"/>
  </si>
  <si>
    <t>自分の考えを伝えよう</t>
    <rPh sb="0" eb="2">
      <t>ジブン</t>
    </rPh>
    <rPh sb="3" eb="4">
      <t>カンガ</t>
    </rPh>
    <rPh sb="6" eb="7">
      <t>ツタ</t>
    </rPh>
    <phoneticPr fontId="2"/>
  </si>
  <si>
    <t>本を紹介しよう</t>
    <rPh sb="0" eb="1">
      <t>ホン</t>
    </rPh>
    <rPh sb="2" eb="4">
      <t>ショウカイ</t>
    </rPh>
    <phoneticPr fontId="2"/>
  </si>
  <si>
    <t>・モチモチの木</t>
    <rPh sb="6" eb="7">
      <t>キ</t>
    </rPh>
    <phoneticPr fontId="2"/>
  </si>
  <si>
    <t>俳句に親しむ</t>
    <rPh sb="0" eb="2">
      <t>ハイク</t>
    </rPh>
    <rPh sb="3" eb="4">
      <t>シタ</t>
    </rPh>
    <phoneticPr fontId="2"/>
  </si>
  <si>
    <t>心が動いたことを詩で表そう</t>
    <rPh sb="0" eb="1">
      <t>ココロ</t>
    </rPh>
    <rPh sb="2" eb="3">
      <t>ウゴ</t>
    </rPh>
    <rPh sb="8" eb="9">
      <t>シ</t>
    </rPh>
    <rPh sb="10" eb="11">
      <t>アラワ</t>
    </rPh>
    <phoneticPr fontId="2"/>
  </si>
  <si>
    <t>言葉で伝え合う</t>
    <rPh sb="0" eb="2">
      <t>コトバ</t>
    </rPh>
    <rPh sb="3" eb="4">
      <t>ツタ</t>
    </rPh>
    <rPh sb="5" eb="6">
      <t>ア</t>
    </rPh>
    <phoneticPr fontId="2"/>
  </si>
  <si>
    <t>○世界の家のつくりについて考えよう</t>
    <rPh sb="1" eb="3">
      <t>セカイ</t>
    </rPh>
    <rPh sb="4" eb="5">
      <t>イエ</t>
    </rPh>
    <rPh sb="13" eb="14">
      <t>カンガ</t>
    </rPh>
    <phoneticPr fontId="2"/>
  </si>
  <si>
    <t>・人を包む形―世界の家めぐり</t>
    <rPh sb="1" eb="2">
      <t>ヒト</t>
    </rPh>
    <rPh sb="3" eb="4">
      <t>ツツ</t>
    </rPh>
    <rPh sb="5" eb="6">
      <t>カタチ</t>
    </rPh>
    <rPh sb="7" eb="9">
      <t>セカイ</t>
    </rPh>
    <rPh sb="10" eb="11">
      <t>イエ</t>
    </rPh>
    <phoneticPr fontId="2"/>
  </si>
  <si>
    <t>外国のことをしょうかいしよう</t>
    <rPh sb="0" eb="2">
      <t>ガイコク</t>
    </rPh>
    <phoneticPr fontId="2"/>
  </si>
  <si>
    <t>○物語のしかけをさがそう</t>
    <rPh sb="1" eb="3">
      <t>モノガタリ</t>
    </rPh>
    <phoneticPr fontId="2"/>
  </si>
  <si>
    <t>・ゆうすげ村のちいさな旅館―ウサギのダイコン</t>
    <rPh sb="5" eb="6">
      <t>ムラ</t>
    </rPh>
    <rPh sb="11" eb="13">
      <t>リョカン</t>
    </rPh>
    <phoneticPr fontId="2"/>
  </si>
  <si>
    <t>漢字の組み立てと意味</t>
    <rPh sb="0" eb="2">
      <t>カンジ</t>
    </rPh>
    <rPh sb="3" eb="4">
      <t>ク</t>
    </rPh>
    <rPh sb="5" eb="6">
      <t>タ</t>
    </rPh>
    <rPh sb="8" eb="10">
      <t>イミ</t>
    </rPh>
    <phoneticPr fontId="2"/>
  </si>
  <si>
    <t>「わたしのベストブック」を作ろう</t>
    <rPh sb="13" eb="14">
      <t>ツク</t>
    </rPh>
    <phoneticPr fontId="2"/>
  </si>
  <si>
    <t>①毛筆の学習を始めよう</t>
    <rPh sb="1" eb="3">
      <t>モウヒツ</t>
    </rPh>
    <rPh sb="4" eb="6">
      <t>ガクシュウ</t>
    </rPh>
    <rPh sb="7" eb="8">
      <t>ハジ</t>
    </rPh>
    <phoneticPr fontId="2"/>
  </si>
  <si>
    <t>●生活に広げよう</t>
  </si>
  <si>
    <t>●生活に広げよう</t>
    <rPh sb="1" eb="3">
      <t>セイカツ</t>
    </rPh>
    <rPh sb="4" eb="5">
      <t>ヒロ</t>
    </rPh>
    <phoneticPr fontId="2"/>
  </si>
  <si>
    <t>・原稿用紙に書こう</t>
    <rPh sb="1" eb="3">
      <t>ゲンコウ</t>
    </rPh>
    <rPh sb="3" eb="5">
      <t>ヨウシ</t>
    </rPh>
    <rPh sb="6" eb="7">
      <t>カ</t>
    </rPh>
    <phoneticPr fontId="2"/>
  </si>
  <si>
    <t>・実験したことを記録しよう</t>
    <rPh sb="1" eb="3">
      <t>ジッケン</t>
    </rPh>
    <rPh sb="8" eb="10">
      <t>キロク</t>
    </rPh>
    <phoneticPr fontId="2"/>
  </si>
  <si>
    <t>●学びを生かそう</t>
    <rPh sb="1" eb="2">
      <t>マナ</t>
    </rPh>
    <rPh sb="4" eb="5">
      <t>イ</t>
    </rPh>
    <phoneticPr fontId="2"/>
  </si>
  <si>
    <t>・三年生のまとめ</t>
    <rPh sb="1" eb="4">
      <t>サンネンセイ</t>
    </rPh>
    <phoneticPr fontId="2"/>
  </si>
  <si>
    <t>・はがきで伝えよう</t>
    <rPh sb="5" eb="6">
      <t>ツタ</t>
    </rPh>
    <phoneticPr fontId="2"/>
  </si>
  <si>
    <t>★わくわく算数学習</t>
    <rPh sb="5" eb="7">
      <t>サンスウ</t>
    </rPh>
    <rPh sb="7" eb="9">
      <t>ガクシュウ</t>
    </rPh>
    <phoneticPr fontId="2"/>
  </si>
  <si>
    <t>１．九九の表とかけ算</t>
    <rPh sb="2" eb="4">
      <t>クク</t>
    </rPh>
    <rPh sb="5" eb="6">
      <t>ヒョウ</t>
    </rPh>
    <rPh sb="9" eb="10">
      <t>ザン</t>
    </rPh>
    <phoneticPr fontId="2"/>
  </si>
  <si>
    <t>２．わり算</t>
    <rPh sb="4" eb="5">
      <t>ザン</t>
    </rPh>
    <phoneticPr fontId="2"/>
  </si>
  <si>
    <t>◎図を使って考えよう</t>
    <rPh sb="1" eb="2">
      <t>ズ</t>
    </rPh>
    <rPh sb="3" eb="4">
      <t>ツカ</t>
    </rPh>
    <rPh sb="6" eb="7">
      <t>カンガ</t>
    </rPh>
    <phoneticPr fontId="2"/>
  </si>
  <si>
    <t>３．足し算とひき算の筆算</t>
    <rPh sb="2" eb="3">
      <t>タ</t>
    </rPh>
    <rPh sb="4" eb="5">
      <t>ザン</t>
    </rPh>
    <rPh sb="8" eb="9">
      <t>ザン</t>
    </rPh>
    <rPh sb="10" eb="12">
      <t>ヒッサン</t>
    </rPh>
    <phoneticPr fontId="2"/>
  </si>
  <si>
    <t>※復習</t>
    <rPh sb="1" eb="3">
      <t>フクシュウ</t>
    </rPh>
    <phoneticPr fontId="2"/>
  </si>
  <si>
    <t>４．時刻と時間</t>
    <rPh sb="2" eb="4">
      <t>ジコク</t>
    </rPh>
    <rPh sb="5" eb="7">
      <t>ジカン</t>
    </rPh>
    <phoneticPr fontId="2"/>
  </si>
  <si>
    <t>５．一万をこえる数</t>
    <rPh sb="2" eb="4">
      <t>イチマン</t>
    </rPh>
    <rPh sb="8" eb="9">
      <t>カズ</t>
    </rPh>
    <phoneticPr fontId="2"/>
  </si>
  <si>
    <t>６.表とグラフ</t>
    <rPh sb="2" eb="3">
      <t>ヒョウ</t>
    </rPh>
    <phoneticPr fontId="2"/>
  </si>
  <si>
    <t>７．たし算とひき算</t>
    <rPh sb="4" eb="5">
      <t>ザン</t>
    </rPh>
    <rPh sb="8" eb="9">
      <t>ザン</t>
    </rPh>
    <phoneticPr fontId="2"/>
  </si>
  <si>
    <t>◎どんな計算になるのかな</t>
    <rPh sb="4" eb="6">
      <t>ケイサン</t>
    </rPh>
    <phoneticPr fontId="2"/>
  </si>
  <si>
    <t>◎算数の自由研究</t>
    <rPh sb="1" eb="3">
      <t>サンスウ</t>
    </rPh>
    <rPh sb="4" eb="6">
      <t>ジユウ</t>
    </rPh>
    <rPh sb="6" eb="8">
      <t>ケンキュウ</t>
    </rPh>
    <phoneticPr fontId="2"/>
  </si>
  <si>
    <t>８．長さ</t>
    <rPh sb="2" eb="3">
      <t>ナガ</t>
    </rPh>
    <phoneticPr fontId="2"/>
  </si>
  <si>
    <t>９．あまりのあるわり算</t>
    <rPh sb="10" eb="11">
      <t>ザン</t>
    </rPh>
    <phoneticPr fontId="2"/>
  </si>
  <si>
    <t>１０．重さ</t>
    <rPh sb="3" eb="4">
      <t>オモ</t>
    </rPh>
    <phoneticPr fontId="2"/>
  </si>
  <si>
    <t>１０．重さ</t>
    <phoneticPr fontId="2"/>
  </si>
  <si>
    <t>１１．円と球</t>
    <rPh sb="3" eb="4">
      <t>エン</t>
    </rPh>
    <rPh sb="5" eb="6">
      <t>キュウ</t>
    </rPh>
    <phoneticPr fontId="2"/>
  </si>
  <si>
    <t>１２．何倍でしょう</t>
    <rPh sb="3" eb="5">
      <t>ナンバイ</t>
    </rPh>
    <phoneticPr fontId="2"/>
  </si>
  <si>
    <t>１３．計算のじゅんじょ</t>
    <rPh sb="3" eb="5">
      <t>ケイサン</t>
    </rPh>
    <phoneticPr fontId="2"/>
  </si>
  <si>
    <t>１４．１けたをかけるかけ算の筆算</t>
    <rPh sb="12" eb="13">
      <t>ザン</t>
    </rPh>
    <rPh sb="14" eb="16">
      <t>ヒッサン</t>
    </rPh>
    <phoneticPr fontId="2"/>
  </si>
  <si>
    <t>１５．式と計算</t>
    <rPh sb="3" eb="4">
      <t>シキ</t>
    </rPh>
    <rPh sb="5" eb="7">
      <t>ケイサン</t>
    </rPh>
    <phoneticPr fontId="2"/>
  </si>
  <si>
    <t>１６．分数</t>
    <rPh sb="3" eb="5">
      <t>ブンスウ</t>
    </rPh>
    <phoneticPr fontId="2"/>
  </si>
  <si>
    <t>◎間の数</t>
    <rPh sb="1" eb="2">
      <t>アイダ</t>
    </rPh>
    <rPh sb="3" eb="4">
      <t>カズ</t>
    </rPh>
    <phoneticPr fontId="2"/>
  </si>
  <si>
    <t>◎算数ラボ</t>
    <rPh sb="1" eb="3">
      <t>サンスウ</t>
    </rPh>
    <phoneticPr fontId="2"/>
  </si>
  <si>
    <t>１７．三角形</t>
    <rPh sb="3" eb="6">
      <t>サンカクケイ</t>
    </rPh>
    <phoneticPr fontId="2"/>
  </si>
  <si>
    <t>１８．小数</t>
    <rPh sb="3" eb="5">
      <t>ショウスウ</t>
    </rPh>
    <phoneticPr fontId="2"/>
  </si>
  <si>
    <t>１９．２けたをかけるかけ算の筆算</t>
    <rPh sb="12" eb="13">
      <t>ザン</t>
    </rPh>
    <rPh sb="14" eb="16">
      <t>ヒッサン</t>
    </rPh>
    <phoneticPr fontId="2"/>
  </si>
  <si>
    <t>２０．□を使った式</t>
    <rPh sb="5" eb="6">
      <t>ツカ</t>
    </rPh>
    <rPh sb="8" eb="9">
      <t>シキ</t>
    </rPh>
    <phoneticPr fontId="2"/>
  </si>
  <si>
    <t>◎そろばん</t>
    <phoneticPr fontId="2"/>
  </si>
  <si>
    <t>◎かえますか？かえませんか？</t>
    <phoneticPr fontId="2"/>
  </si>
  <si>
    <t>◎みらいへのつばさ</t>
    <phoneticPr fontId="2"/>
  </si>
  <si>
    <t>※もうすぐ４年生</t>
    <rPh sb="6" eb="8">
      <t>ネンセイ</t>
    </rPh>
    <phoneticPr fontId="2"/>
  </si>
  <si>
    <t>ワープロソフト、印刷、ファイル管理</t>
    <rPh sb="8" eb="10">
      <t>インサツ</t>
    </rPh>
    <rPh sb="15" eb="17">
      <t>カンリ</t>
    </rPh>
    <phoneticPr fontId="2"/>
  </si>
  <si>
    <t>ス</t>
    <phoneticPr fontId="2"/>
  </si>
  <si>
    <t>安全と健康の配慮（事例で学ぶNetモラル）</t>
    <rPh sb="0" eb="2">
      <t>アンゼン</t>
    </rPh>
    <rPh sb="3" eb="5">
      <t>ケンコウ</t>
    </rPh>
    <rPh sb="6" eb="8">
      <t>ハイリョ</t>
    </rPh>
    <rPh sb="9" eb="11">
      <t>ジレイ</t>
    </rPh>
    <rPh sb="12" eb="13">
      <t>マナ</t>
    </rPh>
    <phoneticPr fontId="2"/>
  </si>
  <si>
    <t>モ</t>
    <phoneticPr fontId="2"/>
  </si>
  <si>
    <t>ネットワークの公共性</t>
    <rPh sb="7" eb="10">
      <t>コウキョウセイ</t>
    </rPh>
    <phoneticPr fontId="2"/>
  </si>
  <si>
    <t>２けたのかけ算の筆算</t>
    <rPh sb="6" eb="7">
      <t>サン</t>
    </rPh>
    <rPh sb="8" eb="10">
      <t>ヒッサン</t>
    </rPh>
    <phoneticPr fontId="2"/>
  </si>
  <si>
    <t>ほんざかタイム</t>
    <phoneticPr fontId="2"/>
  </si>
  <si>
    <t>〔未来に伝える嵩山の里山〕㋜</t>
    <rPh sb="1" eb="3">
      <t>ミライ</t>
    </rPh>
    <rPh sb="4" eb="5">
      <t>ツタ</t>
    </rPh>
    <rPh sb="7" eb="9">
      <t>スセ</t>
    </rPh>
    <rPh sb="10" eb="12">
      <t>サトヤマ</t>
    </rPh>
    <phoneticPr fontId="2"/>
  </si>
  <si>
    <t>〔未来に伝える嵩山の里山〕㋜</t>
    <phoneticPr fontId="2"/>
  </si>
  <si>
    <t>〔未来に伝える嵩山の里山〕㋜</t>
    <phoneticPr fontId="2"/>
  </si>
  <si>
    <t>〔未来に伝える嵩山の里山〕</t>
  </si>
  <si>
    <t>〔嵩山の自然を守る活動をしよう〕</t>
    <rPh sb="1" eb="3">
      <t>スセ</t>
    </rPh>
    <rPh sb="4" eb="6">
      <t>シゼン</t>
    </rPh>
    <rPh sb="7" eb="8">
      <t>マモ</t>
    </rPh>
    <rPh sb="9" eb="11">
      <t>カツドウ</t>
    </rPh>
    <phoneticPr fontId="2"/>
  </si>
  <si>
    <t>〔嵩山の自然を守る活動をしよう〕㋖</t>
    <rPh sb="1" eb="3">
      <t>スセ</t>
    </rPh>
    <rPh sb="4" eb="6">
      <t>シゼン</t>
    </rPh>
    <rPh sb="7" eb="8">
      <t>マモ</t>
    </rPh>
    <rPh sb="9" eb="11">
      <t>カツドウ</t>
    </rPh>
    <phoneticPr fontId="2"/>
  </si>
  <si>
    <t>・探検計画</t>
    <rPh sb="1" eb="3">
      <t>タンケン</t>
    </rPh>
    <rPh sb="3" eb="5">
      <t>ケイカク</t>
    </rPh>
    <phoneticPr fontId="2"/>
  </si>
  <si>
    <t>・嵩山の町を探検しよう</t>
    <rPh sb="1" eb="3">
      <t>スウヤマ</t>
    </rPh>
    <rPh sb="4" eb="5">
      <t>マチ</t>
    </rPh>
    <rPh sb="6" eb="8">
      <t>タンケン</t>
    </rPh>
    <phoneticPr fontId="2"/>
  </si>
  <si>
    <t>・嵩山の町について考えよう、じゃがいもの収穫</t>
    <rPh sb="1" eb="3">
      <t>スウヤマ</t>
    </rPh>
    <rPh sb="4" eb="5">
      <t>マチ</t>
    </rPh>
    <rPh sb="9" eb="10">
      <t>カンガ</t>
    </rPh>
    <rPh sb="20" eb="22">
      <t>シュウカク</t>
    </rPh>
    <phoneticPr fontId="2"/>
  </si>
  <si>
    <t>・柿について調べよう</t>
    <rPh sb="1" eb="2">
      <t>カキ</t>
    </rPh>
    <rPh sb="6" eb="7">
      <t>シラ</t>
    </rPh>
    <phoneticPr fontId="2"/>
  </si>
  <si>
    <t>・柿畑に行ってみよう</t>
    <rPh sb="1" eb="2">
      <t>カキ</t>
    </rPh>
    <rPh sb="2" eb="3">
      <t>ハタケ</t>
    </rPh>
    <rPh sb="4" eb="5">
      <t>イ</t>
    </rPh>
    <phoneticPr fontId="2"/>
  </si>
  <si>
    <t>・柿のことをまとめよう</t>
    <rPh sb="1" eb="2">
      <t>カキ</t>
    </rPh>
    <phoneticPr fontId="2"/>
  </si>
  <si>
    <t>・嵩山の自然を守ろう</t>
    <rPh sb="1" eb="3">
      <t>スセ</t>
    </rPh>
    <rPh sb="4" eb="6">
      <t>シゼン</t>
    </rPh>
    <rPh sb="7" eb="8">
      <t>マモ</t>
    </rPh>
    <phoneticPr fontId="2"/>
  </si>
  <si>
    <t>・ホタルについて調べよう</t>
    <rPh sb="8" eb="9">
      <t>シラ</t>
    </rPh>
    <phoneticPr fontId="2"/>
  </si>
  <si>
    <t>・活動のまとめをしよう</t>
    <rPh sb="1" eb="3">
      <t>カツドウ</t>
    </rPh>
    <phoneticPr fontId="2"/>
  </si>
  <si>
    <t>自分の命は自分で守る（防災学習）</t>
    <rPh sb="0" eb="2">
      <t>ジブン</t>
    </rPh>
    <rPh sb="3" eb="4">
      <t>イノチ</t>
    </rPh>
    <rPh sb="5" eb="7">
      <t>ジブン</t>
    </rPh>
    <rPh sb="8" eb="9">
      <t>マモ</t>
    </rPh>
    <rPh sb="11" eb="13">
      <t>ボウサイ</t>
    </rPh>
    <rPh sb="13" eb="15">
      <t>ガクシュウ</t>
    </rPh>
    <phoneticPr fontId="2"/>
  </si>
  <si>
    <t>・柿について調べたことを伝え合おう</t>
    <rPh sb="1" eb="2">
      <t>カキ</t>
    </rPh>
    <rPh sb="6" eb="7">
      <t>シラ</t>
    </rPh>
    <rPh sb="12" eb="13">
      <t>ツタ</t>
    </rPh>
    <rPh sb="14" eb="15">
      <t>ア</t>
    </rPh>
    <phoneticPr fontId="2"/>
  </si>
  <si>
    <t>・柿を調理して食べてみよう</t>
    <rPh sb="1" eb="2">
      <t>カキ</t>
    </rPh>
    <rPh sb="3" eb="5">
      <t>チョウリ</t>
    </rPh>
    <rPh sb="7" eb="8">
      <t>タ</t>
    </rPh>
    <phoneticPr fontId="2"/>
  </si>
  <si>
    <t>・もちつき会</t>
    <rPh sb="5" eb="6">
      <t>カイ</t>
    </rPh>
    <phoneticPr fontId="2"/>
  </si>
  <si>
    <t>・ふれあい交流会②</t>
    <rPh sb="5" eb="8">
      <t>コウリュウカイ</t>
    </rPh>
    <phoneticPr fontId="2"/>
  </si>
  <si>
    <t>・４年生とホタル幼虫の世話をしよう</t>
    <phoneticPr fontId="2"/>
  </si>
  <si>
    <t>・嵩山の特産物を考えよう</t>
    <rPh sb="1" eb="3">
      <t>スセ</t>
    </rPh>
    <rPh sb="4" eb="7">
      <t>トクサンブツ</t>
    </rPh>
    <rPh sb="8" eb="9">
      <t>カンガ</t>
    </rPh>
    <phoneticPr fontId="2"/>
  </si>
  <si>
    <t>・いきいき体験③</t>
    <rPh sb="5" eb="7">
      <t>タイケン</t>
    </rPh>
    <phoneticPr fontId="2"/>
  </si>
  <si>
    <t>・ホタル放流式</t>
    <rPh sb="4" eb="6">
      <t>ホウリュウ</t>
    </rPh>
    <rPh sb="6" eb="7">
      <t>シキ</t>
    </rPh>
    <phoneticPr fontId="2"/>
  </si>
  <si>
    <t>動画撮影</t>
    <rPh sb="0" eb="2">
      <t>ドウガ</t>
    </rPh>
    <rPh sb="2" eb="4">
      <t>サツエイ</t>
    </rPh>
    <phoneticPr fontId="2"/>
  </si>
  <si>
    <t>ス</t>
    <phoneticPr fontId="2"/>
  </si>
  <si>
    <t>プ</t>
    <phoneticPr fontId="2"/>
  </si>
  <si>
    <t>スクラッチ</t>
    <phoneticPr fontId="2"/>
  </si>
  <si>
    <t>・キャラクターを動かそう</t>
    <rPh sb="8" eb="9">
      <t>ウゴ</t>
    </rPh>
    <phoneticPr fontId="2"/>
  </si>
  <si>
    <t>プ</t>
    <phoneticPr fontId="2"/>
  </si>
  <si>
    <t>うさぎの世話をしよう</t>
    <rPh sb="4" eb="6">
      <t>セワ</t>
    </rPh>
    <phoneticPr fontId="2"/>
  </si>
  <si>
    <t>うさぎ飼育を２年に伝授</t>
    <rPh sb="3" eb="5">
      <t>シイク</t>
    </rPh>
    <rPh sb="7" eb="8">
      <t>ネン</t>
    </rPh>
    <rPh sb="9" eb="11">
      <t>デンジュ</t>
    </rPh>
    <phoneticPr fontId="2"/>
  </si>
  <si>
    <t>音楽で心をつなげよう</t>
    <rPh sb="0" eb="2">
      <t>オンガク</t>
    </rPh>
    <rPh sb="3" eb="4">
      <t>ココロ</t>
    </rPh>
    <phoneticPr fontId="2"/>
  </si>
  <si>
    <t>歌って音の高さをかんじとろう</t>
    <rPh sb="0" eb="1">
      <t>ウタ</t>
    </rPh>
    <rPh sb="3" eb="4">
      <t>オト</t>
    </rPh>
    <rPh sb="5" eb="6">
      <t>タカ</t>
    </rPh>
    <phoneticPr fontId="2"/>
  </si>
  <si>
    <t>リコーダーのひびきをかんじとろう</t>
  </si>
  <si>
    <t>拍にのってリズムを感じとろう</t>
    <rPh sb="0" eb="1">
      <t>ハク</t>
    </rPh>
    <phoneticPr fontId="2"/>
  </si>
  <si>
    <t>リコーダーのひびきをかんじとろう</t>
    <phoneticPr fontId="2"/>
  </si>
  <si>
    <t>拍にのってリズムを感じとろう</t>
    <phoneticPr fontId="2"/>
  </si>
  <si>
    <t>茶つみ</t>
    <rPh sb="0" eb="1">
      <t>チャ</t>
    </rPh>
    <phoneticPr fontId="2"/>
  </si>
  <si>
    <t>曲のかんじをいかそう</t>
    <rPh sb="0" eb="1">
      <t>キョク</t>
    </rPh>
    <phoneticPr fontId="2"/>
  </si>
  <si>
    <t>うさぎ</t>
    <phoneticPr fontId="2"/>
  </si>
  <si>
    <t>ちいきに伝わる音楽でつながろう</t>
    <rPh sb="4" eb="5">
      <t>ツタ</t>
    </rPh>
    <rPh sb="7" eb="9">
      <t>オンガク</t>
    </rPh>
    <phoneticPr fontId="2"/>
  </si>
  <si>
    <t>音の重なりを感じて合わせよう</t>
    <rPh sb="0" eb="1">
      <t>オト</t>
    </rPh>
    <rPh sb="2" eb="3">
      <t>カサ</t>
    </rPh>
    <rPh sb="6" eb="7">
      <t>カン</t>
    </rPh>
    <rPh sb="9" eb="10">
      <t>ア</t>
    </rPh>
    <phoneticPr fontId="2"/>
  </si>
  <si>
    <t>みんなで楽しく</t>
    <rPh sb="4" eb="5">
      <t>タノ</t>
    </rPh>
    <phoneticPr fontId="2"/>
  </si>
  <si>
    <t>君が代</t>
    <rPh sb="0" eb="1">
      <t>キミ</t>
    </rPh>
    <rPh sb="2" eb="3">
      <t>ヨ</t>
    </rPh>
    <phoneticPr fontId="2"/>
  </si>
  <si>
    <t>ふわふわ空気のつみ木</t>
    <rPh sb="4" eb="6">
      <t>クウキ</t>
    </rPh>
    <rPh sb="9" eb="10">
      <t>キ</t>
    </rPh>
    <phoneticPr fontId="2"/>
  </si>
  <si>
    <t>ねん土ランドへようこそ</t>
    <rPh sb="2" eb="3">
      <t>ツチ</t>
    </rPh>
    <phoneticPr fontId="2"/>
  </si>
  <si>
    <t>ふくろの中には、何が・・・</t>
    <rPh sb="4" eb="5">
      <t>ナカ</t>
    </rPh>
    <rPh sb="8" eb="9">
      <t>ナン</t>
    </rPh>
    <phoneticPr fontId="2"/>
  </si>
  <si>
    <t>ふしぎな乗りもの</t>
    <rPh sb="4" eb="5">
      <t>ノ</t>
    </rPh>
    <phoneticPr fontId="2"/>
  </si>
  <si>
    <t>にじんで広がる色の世界</t>
    <rPh sb="4" eb="5">
      <t>ヒロ</t>
    </rPh>
    <rPh sb="7" eb="8">
      <t>イロ</t>
    </rPh>
    <rPh sb="9" eb="11">
      <t>セカイ</t>
    </rPh>
    <phoneticPr fontId="2"/>
  </si>
  <si>
    <t>つかってたのしいカラフルねん土</t>
    <rPh sb="14" eb="15">
      <t>ツチ</t>
    </rPh>
    <phoneticPr fontId="2"/>
  </si>
  <si>
    <t>光サンドイッチ</t>
    <rPh sb="0" eb="1">
      <t>ヒカリ</t>
    </rPh>
    <phoneticPr fontId="2"/>
  </si>
  <si>
    <t>あみあみ大さくせん</t>
    <rPh sb="4" eb="5">
      <t>ダイ</t>
    </rPh>
    <phoneticPr fontId="2"/>
  </si>
  <si>
    <t>でこぼこさん大集合</t>
    <rPh sb="6" eb="9">
      <t>ダイシュウゴウ</t>
    </rPh>
    <phoneticPr fontId="2"/>
  </si>
  <si>
    <t>集めて、ならべてマイコレクション</t>
    <rPh sb="0" eb="1">
      <t>アツ</t>
    </rPh>
    <phoneticPr fontId="2"/>
  </si>
  <si>
    <t>未来にタイムスリップ</t>
    <rPh sb="0" eb="2">
      <t>ミライ</t>
    </rPh>
    <phoneticPr fontId="2"/>
  </si>
  <si>
    <t>さわってわくわく</t>
    <phoneticPr fontId="2"/>
  </si>
  <si>
    <t>生まれかわったなかまたち</t>
    <rPh sb="0" eb="1">
      <t>ウ</t>
    </rPh>
    <phoneticPr fontId="2"/>
  </si>
  <si>
    <t>のこぎりひいてザクザクザク</t>
    <phoneticPr fontId="2"/>
  </si>
  <si>
    <t>線と線が集まって</t>
    <rPh sb="0" eb="1">
      <t>セン</t>
    </rPh>
    <rPh sb="2" eb="3">
      <t>セン</t>
    </rPh>
    <rPh sb="4" eb="5">
      <t>シュウ</t>
    </rPh>
    <phoneticPr fontId="2"/>
  </si>
  <si>
    <t>へん身だんボール</t>
    <rPh sb="2" eb="3">
      <t>ミ</t>
    </rPh>
    <phoneticPr fontId="2"/>
  </si>
  <si>
    <t>みんなでオン・ステージ！</t>
    <phoneticPr fontId="2"/>
  </si>
  <si>
    <t>外国紹介プログラミング</t>
    <rPh sb="0" eb="2">
      <t>ガイコク</t>
    </rPh>
    <rPh sb="2" eb="4">
      <t>ショウカイ</t>
    </rPh>
    <phoneticPr fontId="2"/>
  </si>
  <si>
    <t>よろしくギフト（よりよい学校生活、集団生活の充実）</t>
    <rPh sb="12" eb="14">
      <t>ガッコウ</t>
    </rPh>
    <rPh sb="14" eb="16">
      <t>セイカツ</t>
    </rPh>
    <rPh sb="17" eb="19">
      <t>シュウダン</t>
    </rPh>
    <rPh sb="19" eb="21">
      <t>セイカツ</t>
    </rPh>
    <rPh sb="22" eb="24">
      <t>ジュウジツ</t>
    </rPh>
    <phoneticPr fontId="2"/>
  </si>
  <si>
    <t>あいさつ名人（礼儀）</t>
    <rPh sb="4" eb="6">
      <t>メイジン</t>
    </rPh>
    <rPh sb="7" eb="9">
      <t>レイギ</t>
    </rPh>
    <phoneticPr fontId="2"/>
  </si>
  <si>
    <t>やめられない（節度、節制）</t>
    <rPh sb="7" eb="9">
      <t>セツド</t>
    </rPh>
    <rPh sb="10" eb="12">
      <t>セッセイ</t>
    </rPh>
    <phoneticPr fontId="2"/>
  </si>
  <si>
    <t>たった一言（善悪の判断、自律、自由と責任）</t>
    <rPh sb="3" eb="5">
      <t>ヒトコト</t>
    </rPh>
    <rPh sb="6" eb="8">
      <t>ゼンアク</t>
    </rPh>
    <rPh sb="9" eb="11">
      <t>ハンダン</t>
    </rPh>
    <rPh sb="12" eb="14">
      <t>ジリツ</t>
    </rPh>
    <rPh sb="15" eb="17">
      <t>ジユウ</t>
    </rPh>
    <rPh sb="18" eb="20">
      <t>セキニン</t>
    </rPh>
    <phoneticPr fontId="2"/>
  </si>
  <si>
    <t>道夫とぼく（公正、公平、社会正義）</t>
    <rPh sb="0" eb="2">
      <t>ミチオ</t>
    </rPh>
    <rPh sb="6" eb="8">
      <t>コウセイ</t>
    </rPh>
    <rPh sb="9" eb="11">
      <t>コウヘイ</t>
    </rPh>
    <rPh sb="12" eb="14">
      <t>シャカイ</t>
    </rPh>
    <rPh sb="14" eb="16">
      <t>セイギ</t>
    </rPh>
    <phoneticPr fontId="2"/>
  </si>
  <si>
    <t>よごれた絵（正直、誠実）</t>
    <rPh sb="4" eb="5">
      <t>エ</t>
    </rPh>
    <rPh sb="6" eb="8">
      <t>ショウジキ</t>
    </rPh>
    <rPh sb="9" eb="11">
      <t>セイジツ</t>
    </rPh>
    <phoneticPr fontId="2"/>
  </si>
  <si>
    <t>友だち屋（友情、信頼）</t>
    <rPh sb="0" eb="1">
      <t>トモ</t>
    </rPh>
    <rPh sb="3" eb="4">
      <t>ヤ</t>
    </rPh>
    <rPh sb="5" eb="7">
      <t>ユウジョウ</t>
    </rPh>
    <rPh sb="8" eb="10">
      <t>シンライ</t>
    </rPh>
    <phoneticPr fontId="2"/>
  </si>
  <si>
    <t>日曜日の公園で（相互理解、寛容）</t>
    <rPh sb="0" eb="3">
      <t>ニチヨウビ</t>
    </rPh>
    <rPh sb="4" eb="6">
      <t>コウエン</t>
    </rPh>
    <rPh sb="8" eb="10">
      <t>ソウゴ</t>
    </rPh>
    <rPh sb="10" eb="12">
      <t>リカイ</t>
    </rPh>
    <rPh sb="13" eb="15">
      <t>カンヨウ</t>
    </rPh>
    <phoneticPr fontId="2"/>
  </si>
  <si>
    <t>持ってあげる？食べてあげる？（親切、思いやり）</t>
    <rPh sb="0" eb="1">
      <t>モ</t>
    </rPh>
    <rPh sb="7" eb="8">
      <t>タ</t>
    </rPh>
    <rPh sb="15" eb="17">
      <t>シンセツ</t>
    </rPh>
    <rPh sb="18" eb="19">
      <t>オモ</t>
    </rPh>
    <phoneticPr fontId="2"/>
  </si>
  <si>
    <t>マリーゴールド（勤労、公共の精神）</t>
    <rPh sb="8" eb="10">
      <t>キンロウ</t>
    </rPh>
    <rPh sb="11" eb="13">
      <t>コウキョウ</t>
    </rPh>
    <rPh sb="14" eb="16">
      <t>セイシン</t>
    </rPh>
    <phoneticPr fontId="2"/>
  </si>
  <si>
    <t>生きている仲間（生命の尊さ）</t>
    <rPh sb="0" eb="1">
      <t>イ</t>
    </rPh>
    <rPh sb="5" eb="7">
      <t>ナカマ</t>
    </rPh>
    <rPh sb="8" eb="10">
      <t>セイメイ</t>
    </rPh>
    <rPh sb="11" eb="12">
      <t>トウト</t>
    </rPh>
    <phoneticPr fontId="2"/>
  </si>
  <si>
    <t>ヤゴきゅうしゅつ大作戦（自然愛護）</t>
    <rPh sb="8" eb="11">
      <t>ダイサクセン</t>
    </rPh>
    <rPh sb="12" eb="14">
      <t>シゼン</t>
    </rPh>
    <rPh sb="14" eb="16">
      <t>アイゴ</t>
    </rPh>
    <phoneticPr fontId="2"/>
  </si>
  <si>
    <t>係の仕事に取り組むときに（勤労、公共の精神）</t>
    <rPh sb="0" eb="1">
      <t>カカリ</t>
    </rPh>
    <rPh sb="2" eb="4">
      <t>シゴト</t>
    </rPh>
    <rPh sb="5" eb="6">
      <t>ト</t>
    </rPh>
    <rPh sb="7" eb="8">
      <t>ク</t>
    </rPh>
    <rPh sb="13" eb="15">
      <t>キンロウ</t>
    </rPh>
    <rPh sb="16" eb="18">
      <t>コウキョウ</t>
    </rPh>
    <rPh sb="19" eb="21">
      <t>セイシン</t>
    </rPh>
    <phoneticPr fontId="2"/>
  </si>
  <si>
    <t>きまりのない国（規則の尊重）</t>
    <rPh sb="6" eb="7">
      <t>クニ</t>
    </rPh>
    <rPh sb="8" eb="10">
      <t>キソク</t>
    </rPh>
    <rPh sb="11" eb="13">
      <t>ソンチョウ</t>
    </rPh>
    <phoneticPr fontId="2"/>
  </si>
  <si>
    <t>黄金の魚（節度、節制）</t>
    <rPh sb="0" eb="2">
      <t>オウゴン</t>
    </rPh>
    <rPh sb="3" eb="4">
      <t>サカナ</t>
    </rPh>
    <rPh sb="5" eb="7">
      <t>セツド</t>
    </rPh>
    <rPh sb="8" eb="10">
      <t>セッセイ</t>
    </rPh>
    <phoneticPr fontId="2"/>
  </si>
  <si>
    <t>大切なものは何ですか（生命の尊さ）</t>
    <rPh sb="0" eb="2">
      <t>タイセツ</t>
    </rPh>
    <rPh sb="6" eb="7">
      <t>ナン</t>
    </rPh>
    <rPh sb="11" eb="13">
      <t>セイメイ</t>
    </rPh>
    <rPh sb="14" eb="15">
      <t>トウト</t>
    </rPh>
    <phoneticPr fontId="2"/>
  </si>
  <si>
    <t>水やり係（相互理解、寛容）</t>
    <rPh sb="0" eb="1">
      <t>ミズ</t>
    </rPh>
    <rPh sb="3" eb="4">
      <t>カカリ</t>
    </rPh>
    <rPh sb="5" eb="7">
      <t>ソウゴ</t>
    </rPh>
    <rPh sb="7" eb="9">
      <t>リカイ</t>
    </rPh>
    <rPh sb="10" eb="12">
      <t>カンヨウ</t>
    </rPh>
    <phoneticPr fontId="2"/>
  </si>
  <si>
    <t>目の前は青空（友情、信頼）</t>
    <rPh sb="0" eb="1">
      <t>メ</t>
    </rPh>
    <rPh sb="2" eb="3">
      <t>マエ</t>
    </rPh>
    <rPh sb="4" eb="6">
      <t>アオゾラ</t>
    </rPh>
    <rPh sb="7" eb="9">
      <t>ユウジョウ</t>
    </rPh>
    <rPh sb="10" eb="12">
      <t>シンライ</t>
    </rPh>
    <phoneticPr fontId="2"/>
  </si>
  <si>
    <t>百六さい、おめでとう、ひいばあちゃん（家族愛、家庭生活の充実）</t>
    <rPh sb="0" eb="2">
      <t>ヒャクロク</t>
    </rPh>
    <rPh sb="19" eb="22">
      <t>カゾクアイ</t>
    </rPh>
    <rPh sb="23" eb="25">
      <t>カテイ</t>
    </rPh>
    <rPh sb="25" eb="27">
      <t>セイカツ</t>
    </rPh>
    <rPh sb="28" eb="30">
      <t>ジュウジツ</t>
    </rPh>
    <phoneticPr fontId="2"/>
  </si>
  <si>
    <t>みんながくらしやすい町（親切、思いやり）</t>
    <rPh sb="10" eb="11">
      <t>マチ</t>
    </rPh>
    <rPh sb="12" eb="14">
      <t>シンセツ</t>
    </rPh>
    <rPh sb="15" eb="16">
      <t>オモ</t>
    </rPh>
    <phoneticPr fontId="2"/>
  </si>
  <si>
    <t>とくジーのおまじない（感謝）</t>
    <rPh sb="11" eb="13">
      <t>カンシャ</t>
    </rPh>
    <phoneticPr fontId="2"/>
  </si>
  <si>
    <t>かるた遊び（規則の尊重）</t>
    <rPh sb="3" eb="4">
      <t>アソ</t>
    </rPh>
    <rPh sb="6" eb="8">
      <t>キソク</t>
    </rPh>
    <rPh sb="9" eb="11">
      <t>ソンチョウ</t>
    </rPh>
    <phoneticPr fontId="2"/>
  </si>
  <si>
    <t>なおとからのしつもん（公正、公平、社会正義）</t>
    <rPh sb="11" eb="13">
      <t>コウセイ</t>
    </rPh>
    <rPh sb="14" eb="16">
      <t>コウヘイ</t>
    </rPh>
    <rPh sb="17" eb="19">
      <t>シャカイ</t>
    </rPh>
    <rPh sb="19" eb="21">
      <t>セイギ</t>
    </rPh>
    <phoneticPr fontId="2"/>
  </si>
  <si>
    <t>三年元気組（個性の伸長）</t>
    <rPh sb="0" eb="2">
      <t>サンネン</t>
    </rPh>
    <rPh sb="2" eb="4">
      <t>ゲンキ</t>
    </rPh>
    <rPh sb="4" eb="5">
      <t>グミ</t>
    </rPh>
    <rPh sb="6" eb="8">
      <t>コセイ</t>
    </rPh>
    <rPh sb="9" eb="11">
      <t>シンチョウ</t>
    </rPh>
    <phoneticPr fontId="2"/>
  </si>
  <si>
    <t>まわりを見つめて（感動、畏敬の念）</t>
    <rPh sb="4" eb="5">
      <t>ミ</t>
    </rPh>
    <rPh sb="9" eb="11">
      <t>カンドウ</t>
    </rPh>
    <rPh sb="12" eb="14">
      <t>イケイ</t>
    </rPh>
    <rPh sb="15" eb="16">
      <t>ネン</t>
    </rPh>
    <phoneticPr fontId="2"/>
  </si>
  <si>
    <t>ふろしき（伝統と文化の尊重、国や郷土を愛する態度）</t>
    <rPh sb="5" eb="7">
      <t>デントウ</t>
    </rPh>
    <rPh sb="8" eb="10">
      <t>ブンカ</t>
    </rPh>
    <rPh sb="11" eb="13">
      <t>ソンチョウ</t>
    </rPh>
    <rPh sb="14" eb="15">
      <t>クニ</t>
    </rPh>
    <rPh sb="16" eb="18">
      <t>キョウド</t>
    </rPh>
    <rPh sb="19" eb="20">
      <t>アイ</t>
    </rPh>
    <rPh sb="22" eb="24">
      <t>タイド</t>
    </rPh>
    <phoneticPr fontId="2"/>
  </si>
  <si>
    <t>マサラップ（国際理解、国際親善）</t>
    <rPh sb="6" eb="8">
      <t>コクサイ</t>
    </rPh>
    <rPh sb="8" eb="10">
      <t>リカイ</t>
    </rPh>
    <rPh sb="11" eb="13">
      <t>コクサイ</t>
    </rPh>
    <rPh sb="13" eb="15">
      <t>シンゼン</t>
    </rPh>
    <phoneticPr fontId="2"/>
  </si>
  <si>
    <t>「わたしらしさ」をのばすために（個性の伸長）</t>
    <rPh sb="16" eb="18">
      <t>コセイ</t>
    </rPh>
    <rPh sb="19" eb="21">
      <t>シンチョウ</t>
    </rPh>
    <phoneticPr fontId="2"/>
  </si>
  <si>
    <t>長なわ大会の新記録（正直、誠実）</t>
    <rPh sb="0" eb="1">
      <t>ナガ</t>
    </rPh>
    <rPh sb="3" eb="5">
      <t>タイカイ</t>
    </rPh>
    <rPh sb="6" eb="9">
      <t>シンキロク</t>
    </rPh>
    <rPh sb="10" eb="12">
      <t>ショウジキ</t>
    </rPh>
    <rPh sb="13" eb="15">
      <t>セイジツ</t>
    </rPh>
    <phoneticPr fontId="2"/>
  </si>
  <si>
    <t>学校のぶどう（よりよい学校生活、集団生活の充実）</t>
    <rPh sb="0" eb="2">
      <t>ガッコウ</t>
    </rPh>
    <rPh sb="11" eb="13">
      <t>ガッコウ</t>
    </rPh>
    <rPh sb="13" eb="15">
      <t>セイカツ</t>
    </rPh>
    <rPh sb="16" eb="18">
      <t>シュウダン</t>
    </rPh>
    <rPh sb="18" eb="20">
      <t>セイカツ</t>
    </rPh>
    <rPh sb="21" eb="23">
      <t>ジュウジツ</t>
    </rPh>
    <phoneticPr fontId="2"/>
  </si>
  <si>
    <t>よわむし太朗（善悪の判断、自律、自由と責任）</t>
    <rPh sb="4" eb="6">
      <t>タロウ</t>
    </rPh>
    <rPh sb="7" eb="9">
      <t>ゼンアク</t>
    </rPh>
    <rPh sb="10" eb="12">
      <t>ハンダン</t>
    </rPh>
    <rPh sb="13" eb="15">
      <t>ジリツ</t>
    </rPh>
    <rPh sb="16" eb="18">
      <t>ジユウ</t>
    </rPh>
    <rPh sb="19" eb="21">
      <t>セキニン</t>
    </rPh>
    <phoneticPr fontId="2"/>
  </si>
  <si>
    <t>漢字に思いをこめて（家族愛、家庭生活の充実）</t>
    <rPh sb="0" eb="2">
      <t>カンジ</t>
    </rPh>
    <rPh sb="3" eb="4">
      <t>オモ</t>
    </rPh>
    <rPh sb="10" eb="13">
      <t>カゾクアイ</t>
    </rPh>
    <rPh sb="14" eb="16">
      <t>カテイ</t>
    </rPh>
    <rPh sb="16" eb="18">
      <t>セイカツ</t>
    </rPh>
    <rPh sb="19" eb="21">
      <t>ジュウジツ</t>
    </rPh>
    <phoneticPr fontId="2"/>
  </si>
  <si>
    <t>ありがとうの気持ちをこめて（感謝）</t>
    <rPh sb="6" eb="8">
      <t>キモ</t>
    </rPh>
    <rPh sb="14" eb="16">
      <t>カンシャ</t>
    </rPh>
    <phoneticPr fontId="2"/>
  </si>
  <si>
    <t>ヌチヌグスージ－命の祭り（生命の尊さ）</t>
    <rPh sb="8" eb="9">
      <t>イノチ</t>
    </rPh>
    <rPh sb="10" eb="11">
      <t>マツ</t>
    </rPh>
    <rPh sb="13" eb="15">
      <t>セイメイ</t>
    </rPh>
    <rPh sb="16" eb="17">
      <t>トウト</t>
    </rPh>
    <phoneticPr fontId="2"/>
  </si>
  <si>
    <t>スーパーパティシエ物語（希望と勇気、努力と強い意志）</t>
    <rPh sb="9" eb="11">
      <t>モノガタリ</t>
    </rPh>
    <rPh sb="12" eb="14">
      <t>キボウ</t>
    </rPh>
    <rPh sb="15" eb="17">
      <t>ユウキ</t>
    </rPh>
    <rPh sb="18" eb="20">
      <t>ドリョク</t>
    </rPh>
    <rPh sb="21" eb="22">
      <t>ツヨ</t>
    </rPh>
    <rPh sb="23" eb="25">
      <t>イシ</t>
    </rPh>
    <phoneticPr fontId="2"/>
  </si>
  <si>
    <t>トントンくぎ打ち、コンコンビー玉</t>
    <rPh sb="6" eb="7">
      <t>ウ</t>
    </rPh>
    <rPh sb="15" eb="16">
      <t>ダマ</t>
    </rPh>
    <phoneticPr fontId="2"/>
  </si>
  <si>
    <t>１年生を迎える会準備（１－ウ）</t>
  </si>
  <si>
    <t>もうすぐプール開き（３－イ）</t>
  </si>
  <si>
    <t>係を新しくしよう㋖（１－イ）</t>
  </si>
  <si>
    <t>冬休みのくらし（２－ア）</t>
  </si>
  <si>
    <t>春休みの過ごし方（２－ア）</t>
  </si>
  <si>
    <t>クラブ見学会（１－ウ）</t>
  </si>
  <si>
    <t>卒業式にむけて㋖（１－ウ）</t>
  </si>
  <si>
    <t>もうすぐ4年生㋖（３－ア）</t>
  </si>
  <si>
    <t>地震について（２－ウ）</t>
  </si>
  <si>
    <t>②「横画」の筆使い『二』</t>
    <rPh sb="2" eb="3">
      <t>ヨコ</t>
    </rPh>
    <rPh sb="3" eb="4">
      <t>ガ</t>
    </rPh>
    <rPh sb="10" eb="11">
      <t>ニ</t>
    </rPh>
    <phoneticPr fontId="2"/>
  </si>
  <si>
    <t>③「たて画」の筆使い『土』</t>
    <rPh sb="4" eb="5">
      <t>ガ</t>
    </rPh>
    <rPh sb="7" eb="9">
      <t>フデヅカ</t>
    </rPh>
    <rPh sb="11" eb="12">
      <t>ツチ</t>
    </rPh>
    <phoneticPr fontId="2"/>
  </si>
  <si>
    <t>④「はらい」の筆使い『大』</t>
    <rPh sb="7" eb="8">
      <t>フデ</t>
    </rPh>
    <rPh sb="8" eb="9">
      <t>ツカ</t>
    </rPh>
    <rPh sb="11" eb="12">
      <t>ダイ</t>
    </rPh>
    <phoneticPr fontId="2"/>
  </si>
  <si>
    <t>⑤「おれ」と「はね」の筆使い『力』</t>
    <rPh sb="11" eb="12">
      <t>フデ</t>
    </rPh>
    <rPh sb="12" eb="13">
      <t>ツカ</t>
    </rPh>
    <rPh sb="15" eb="16">
      <t>チカラ</t>
    </rPh>
    <phoneticPr fontId="2"/>
  </si>
  <si>
    <t>⑥ひらがなの筆使い『つり』</t>
    <rPh sb="6" eb="7">
      <t>フデ</t>
    </rPh>
    <rPh sb="7" eb="8">
      <t>ツカ</t>
    </rPh>
    <phoneticPr fontId="2"/>
  </si>
  <si>
    <t>⑦「曲がり」と「おれ」の筆使い『ビル』</t>
    <rPh sb="2" eb="3">
      <t>マ</t>
    </rPh>
    <rPh sb="12" eb="13">
      <t>フデ</t>
    </rPh>
    <rPh sb="13" eb="14">
      <t>ツカ</t>
    </rPh>
    <phoneticPr fontId="2"/>
  </si>
  <si>
    <t>・書きぞめをしよう『正月』</t>
    <rPh sb="1" eb="2">
      <t>カ</t>
    </rPh>
    <rPh sb="10" eb="12">
      <t>ショウガツ</t>
    </rPh>
    <phoneticPr fontId="2"/>
  </si>
  <si>
    <t>⑧学習のまとめ『ひかり』</t>
    <rPh sb="1" eb="3">
      <t>ガクシュウ</t>
    </rPh>
    <phoneticPr fontId="2"/>
  </si>
  <si>
    <t>※偶数年はＡ
奇数年はＢ</t>
    <rPh sb="1" eb="3">
      <t>グウスウ</t>
    </rPh>
    <rPh sb="3" eb="4">
      <t>トシ</t>
    </rPh>
    <rPh sb="7" eb="9">
      <t>キスウ</t>
    </rPh>
    <rPh sb="9" eb="10">
      <t>トシ</t>
    </rPh>
    <phoneticPr fontId="2"/>
  </si>
  <si>
    <t>体ほぐしの運動</t>
    <rPh sb="0" eb="1">
      <t>カラダ</t>
    </rPh>
    <rPh sb="5" eb="7">
      <t>ウンドウ</t>
    </rPh>
    <phoneticPr fontId="2"/>
  </si>
  <si>
    <t>体力テスト</t>
    <rPh sb="0" eb="2">
      <t>タイリョク</t>
    </rPh>
    <phoneticPr fontId="2"/>
  </si>
  <si>
    <t>立ち幅跳び</t>
    <rPh sb="0" eb="1">
      <t>タ</t>
    </rPh>
    <rPh sb="2" eb="4">
      <t>ハバト</t>
    </rPh>
    <phoneticPr fontId="2"/>
  </si>
  <si>
    <t>いろいろな動きつくり</t>
    <rPh sb="5" eb="6">
      <t>ウゴ</t>
    </rPh>
    <phoneticPr fontId="2"/>
  </si>
  <si>
    <t>投運動</t>
    <rPh sb="0" eb="1">
      <t>トウ</t>
    </rPh>
    <rPh sb="1" eb="3">
      <t>ウンドウ</t>
    </rPh>
    <phoneticPr fontId="2"/>
  </si>
  <si>
    <t>毎日の生活とけんこう</t>
  </si>
  <si>
    <t>体力テスト（事前）</t>
    <rPh sb="0" eb="2">
      <t>タイリョク</t>
    </rPh>
    <rPh sb="6" eb="8">
      <t>ジゼン</t>
    </rPh>
    <phoneticPr fontId="2"/>
  </si>
  <si>
    <t>マット運動</t>
    <rPh sb="3" eb="5">
      <t>ウンドウ</t>
    </rPh>
    <phoneticPr fontId="2"/>
  </si>
  <si>
    <t>ネット型ゲーム（Aプレルorハンドテニス））</t>
  </si>
  <si>
    <t>ネット型ゲーム（Aプレルorハンドテニス））</t>
    <phoneticPr fontId="2"/>
  </si>
  <si>
    <t>ネット型ゲーム（Bソフトバレーボール）</t>
  </si>
  <si>
    <t>ネット型ゲーム（Bソフトバレーボール）</t>
    <phoneticPr fontId="2"/>
  </si>
  <si>
    <t>ひょうげん</t>
    <phoneticPr fontId="2"/>
  </si>
  <si>
    <t>リズムダンス</t>
    <phoneticPr fontId="2"/>
  </si>
  <si>
    <t>ゴール型ゲーム（Aタブラグビー）</t>
    <rPh sb="3" eb="4">
      <t>ガタ</t>
    </rPh>
    <phoneticPr fontId="2"/>
  </si>
  <si>
    <t>ゴール型ゲーム（Bラインサッカー）</t>
    <rPh sb="3" eb="4">
      <t>ガタ</t>
    </rPh>
    <phoneticPr fontId="2"/>
  </si>
  <si>
    <t>いろいろな動きつくり（なわとびなど）</t>
    <rPh sb="5" eb="6">
      <t>ウゴ</t>
    </rPh>
    <phoneticPr fontId="2"/>
  </si>
  <si>
    <t>高跳び</t>
    <rPh sb="0" eb="2">
      <t>タカト</t>
    </rPh>
    <phoneticPr fontId="2"/>
  </si>
  <si>
    <t>鉄ぼう運動と走り幅跳び</t>
    <rPh sb="0" eb="1">
      <t>テツ</t>
    </rPh>
    <rPh sb="3" eb="5">
      <t>ウンドウ</t>
    </rPh>
    <rPh sb="6" eb="7">
      <t>ハシ</t>
    </rPh>
    <rPh sb="8" eb="10">
      <t>ハバト</t>
    </rPh>
    <phoneticPr fontId="2"/>
  </si>
  <si>
    <t>小型ハードル走（マラソンと合わせて）</t>
    <rPh sb="13" eb="14">
      <t>ア</t>
    </rPh>
    <phoneticPr fontId="2"/>
  </si>
  <si>
    <t>跳び箱運動</t>
  </si>
  <si>
    <t>ゴール型ゲーム（Bミニサッカー）</t>
  </si>
  <si>
    <t>ゴール型ゲーム</t>
    <phoneticPr fontId="2"/>
  </si>
  <si>
    <t>（Aセストボールorフラッグフットボール）</t>
    <phoneticPr fontId="2"/>
  </si>
  <si>
    <t>ベースボール型（Aキックベースボール）</t>
    <rPh sb="6" eb="7">
      <t>ガタ</t>
    </rPh>
    <phoneticPr fontId="2"/>
  </si>
  <si>
    <t>ベースボール型（Bハンドベースボール）</t>
    <rPh sb="6" eb="7">
      <t>ガタ</t>
    </rPh>
    <phoneticPr fontId="2"/>
  </si>
  <si>
    <t>水泳</t>
    <rPh sb="0" eb="2">
      <t>スイエイ</t>
    </rPh>
    <phoneticPr fontId="2"/>
  </si>
  <si>
    <t>How many?</t>
  </si>
  <si>
    <t>I like blue.</t>
  </si>
  <si>
    <t>What do you like?</t>
  </si>
  <si>
    <t>ALPHABET</t>
  </si>
  <si>
    <t>This is for you.</t>
  </si>
  <si>
    <t>What's this?</t>
  </si>
  <si>
    <t>Who are you?</t>
  </si>
  <si>
    <t>Hello!</t>
  </si>
  <si>
    <t>How are you?</t>
  </si>
  <si>
    <t>あいさつをして友達になろう</t>
    <rPh sb="7" eb="9">
      <t>トモダチ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</si>
</sst>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i/>
      <sz val="11"/>
      <color theme="1"/>
      <name val="ＭＳ Ｐゴシック"/>
      <family val="3"/>
      <charset val="128"/>
    </font>
    <font>
      <sz val="11"/>
      <color theme="4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0" borderId="0" xfId="0" applyFill="1" applyAlignment="1">
      <alignment shrinkToFit="1"/>
    </xf>
    <xf numFmtId="0" fontId="0" fillId="0" borderId="0" xfId="0" applyFill="1" applyAlignment="1">
      <alignment horizontal="center" shrinkToFit="1"/>
    </xf>
    <xf numFmtId="0" fontId="1" fillId="0" borderId="0" xfId="0" applyFont="1" applyFill="1" applyAlignment="1">
      <alignment horizontal="center" shrinkToFit="1"/>
    </xf>
    <xf numFmtId="0" fontId="3" fillId="0" borderId="0" xfId="0" applyFont="1" applyFill="1" applyAlignment="1">
      <alignment shrinkToFit="1"/>
    </xf>
    <xf numFmtId="0" fontId="7" fillId="0" borderId="0" xfId="0" applyFont="1" applyFill="1" applyAlignment="1">
      <alignment horizontal="center" shrinkToFit="1"/>
    </xf>
    <xf numFmtId="0" fontId="9" fillId="0" borderId="0" xfId="0" applyFont="1" applyFill="1" applyAlignment="1">
      <alignment horizontal="center" shrinkToFit="1"/>
    </xf>
    <xf numFmtId="0" fontId="4" fillId="0" borderId="4" xfId="0" applyFont="1" applyFill="1" applyBorder="1" applyAlignment="1">
      <alignment vertical="center" shrinkToFit="1"/>
    </xf>
    <xf numFmtId="0" fontId="0" fillId="0" borderId="0" xfId="0" applyFill="1" applyAlignment="1">
      <alignment vertical="center" shrinkToFit="1"/>
    </xf>
    <xf numFmtId="0" fontId="0" fillId="0" borderId="2" xfId="0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left" vertical="center" shrinkToFit="1"/>
    </xf>
    <xf numFmtId="0" fontId="0" fillId="0" borderId="0" xfId="0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vertical="center" shrinkToFit="1"/>
    </xf>
    <xf numFmtId="0" fontId="8" fillId="0" borderId="12" xfId="0" applyFont="1" applyFill="1" applyBorder="1" applyAlignment="1">
      <alignment vertical="center" shrinkToFit="1"/>
    </xf>
    <xf numFmtId="0" fontId="11" fillId="0" borderId="1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left" vertical="center" shrinkToFit="1"/>
    </xf>
    <xf numFmtId="0" fontId="10" fillId="0" borderId="4" xfId="0" applyFont="1" applyFill="1" applyBorder="1" applyAlignment="1">
      <alignment vertical="center" shrinkToFit="1"/>
    </xf>
    <xf numFmtId="0" fontId="10" fillId="0" borderId="13" xfId="0" applyFont="1" applyFill="1" applyBorder="1" applyAlignment="1">
      <alignment vertical="center" shrinkToFit="1"/>
    </xf>
    <xf numFmtId="0" fontId="10" fillId="0" borderId="4" xfId="0" applyFont="1" applyFill="1" applyBorder="1" applyAlignment="1">
      <alignment horizontal="left" vertical="center" shrinkToFit="1"/>
    </xf>
    <xf numFmtId="0" fontId="10" fillId="0" borderId="13" xfId="0" applyFont="1" applyFill="1" applyBorder="1" applyAlignment="1">
      <alignment horizontal="left" vertical="center" shrinkToFit="1"/>
    </xf>
    <xf numFmtId="0" fontId="10" fillId="0" borderId="13" xfId="0" applyFont="1" applyFill="1" applyBorder="1" applyAlignment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4" fillId="0" borderId="15" xfId="0" applyFont="1" applyFill="1" applyBorder="1" applyAlignment="1">
      <alignment vertical="center" shrinkToFit="1"/>
    </xf>
    <xf numFmtId="0" fontId="4" fillId="0" borderId="16" xfId="0" applyFont="1" applyFill="1" applyBorder="1" applyAlignment="1">
      <alignment vertical="center" shrinkToFit="1"/>
    </xf>
    <xf numFmtId="0" fontId="4" fillId="0" borderId="17" xfId="0" applyFont="1" applyFill="1" applyBorder="1" applyAlignment="1">
      <alignment vertical="center" shrinkToFit="1"/>
    </xf>
    <xf numFmtId="0" fontId="4" fillId="0" borderId="18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0" fontId="4" fillId="0" borderId="19" xfId="0" applyFont="1" applyFill="1" applyBorder="1" applyAlignment="1">
      <alignment vertical="center" shrinkToFit="1"/>
    </xf>
    <xf numFmtId="0" fontId="4" fillId="0" borderId="20" xfId="0" applyFont="1" applyFill="1" applyBorder="1" applyAlignment="1">
      <alignment vertical="center" shrinkToFit="1"/>
    </xf>
    <xf numFmtId="0" fontId="4" fillId="0" borderId="21" xfId="0" applyFont="1" applyFill="1" applyBorder="1" applyAlignment="1">
      <alignment vertical="center" shrinkToFit="1"/>
    </xf>
    <xf numFmtId="0" fontId="4" fillId="0" borderId="22" xfId="0" applyFont="1" applyFill="1" applyBorder="1" applyAlignment="1">
      <alignment vertical="center" shrinkToFit="1"/>
    </xf>
    <xf numFmtId="176" fontId="4" fillId="0" borderId="4" xfId="0" applyNumberFormat="1" applyFont="1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56" fontId="4" fillId="0" borderId="4" xfId="0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 shrinkToFit="1"/>
    </xf>
    <xf numFmtId="0" fontId="4" fillId="0" borderId="25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0" fontId="0" fillId="0" borderId="16" xfId="0" applyFill="1" applyBorder="1" applyAlignment="1">
      <alignment vertical="center" shrinkToFit="1"/>
    </xf>
    <xf numFmtId="0" fontId="4" fillId="4" borderId="26" xfId="0" applyFont="1" applyFill="1" applyBorder="1" applyAlignment="1">
      <alignment vertical="center" shrinkToFit="1"/>
    </xf>
    <xf numFmtId="0" fontId="4" fillId="0" borderId="31" xfId="0" applyFont="1" applyBorder="1" applyAlignment="1">
      <alignment horizontal="left" shrinkToFit="1"/>
    </xf>
    <xf numFmtId="0" fontId="4" fillId="0" borderId="27" xfId="0" applyFont="1" applyBorder="1" applyAlignment="1">
      <alignment horizontal="center" shrinkToFit="1"/>
    </xf>
    <xf numFmtId="0" fontId="8" fillId="0" borderId="31" xfId="0" applyFont="1" applyBorder="1" applyAlignment="1">
      <alignment horizontal="left" shrinkToFit="1"/>
    </xf>
    <xf numFmtId="0" fontId="4" fillId="0" borderId="32" xfId="0" applyFont="1" applyBorder="1" applyAlignment="1">
      <alignment horizontal="left" shrinkToFit="1"/>
    </xf>
    <xf numFmtId="0" fontId="4" fillId="0" borderId="4" xfId="0" applyFont="1" applyBorder="1" applyAlignment="1">
      <alignment horizontal="left" shrinkToFit="1"/>
    </xf>
    <xf numFmtId="0" fontId="4" fillId="0" borderId="5" xfId="0" applyFont="1" applyBorder="1" applyAlignment="1">
      <alignment horizontal="center" shrinkToFit="1"/>
    </xf>
    <xf numFmtId="0" fontId="4" fillId="0" borderId="4" xfId="0" applyFont="1" applyBorder="1" applyAlignment="1">
      <alignment horizontal="center" shrinkToFit="1"/>
    </xf>
    <xf numFmtId="0" fontId="8" fillId="0" borderId="4" xfId="0" applyFont="1" applyBorder="1" applyAlignment="1">
      <alignment horizontal="left" shrinkToFit="1"/>
    </xf>
    <xf numFmtId="0" fontId="4" fillId="0" borderId="12" xfId="0" applyFont="1" applyBorder="1" applyAlignment="1">
      <alignment horizontal="center" shrinkToFit="1"/>
    </xf>
    <xf numFmtId="0" fontId="0" fillId="0" borderId="6" xfId="0" applyFill="1" applyBorder="1" applyAlignment="1">
      <alignment vertical="center" shrinkToFit="1"/>
    </xf>
    <xf numFmtId="0" fontId="4" fillId="0" borderId="33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left" shrinkToFit="1"/>
    </xf>
    <xf numFmtId="0" fontId="4" fillId="0" borderId="29" xfId="0" applyFont="1" applyBorder="1" applyAlignment="1">
      <alignment horizontal="center" shrinkToFit="1"/>
    </xf>
    <xf numFmtId="0" fontId="4" fillId="0" borderId="34" xfId="0" applyFont="1" applyBorder="1" applyAlignment="1">
      <alignment horizontal="center" shrinkToFit="1"/>
    </xf>
    <xf numFmtId="0" fontId="4" fillId="0" borderId="35" xfId="0" applyFont="1" applyBorder="1" applyAlignment="1">
      <alignment horizontal="left" shrinkToFit="1"/>
    </xf>
    <xf numFmtId="0" fontId="4" fillId="0" borderId="31" xfId="0" applyFont="1" applyFill="1" applyBorder="1" applyAlignment="1">
      <alignment vertical="center" shrinkToFit="1"/>
    </xf>
    <xf numFmtId="0" fontId="0" fillId="0" borderId="37" xfId="0" applyFill="1" applyBorder="1" applyAlignment="1">
      <alignment horizontal="center" vertical="center" shrinkToFit="1"/>
    </xf>
    <xf numFmtId="0" fontId="4" fillId="0" borderId="38" xfId="0" applyFont="1" applyBorder="1" applyAlignment="1">
      <alignment horizontal="center" shrinkToFit="1"/>
    </xf>
    <xf numFmtId="0" fontId="4" fillId="0" borderId="39" xfId="0" applyFont="1" applyBorder="1" applyAlignment="1">
      <alignment horizontal="center" shrinkToFit="1"/>
    </xf>
    <xf numFmtId="0" fontId="4" fillId="0" borderId="40" xfId="0" applyFont="1" applyBorder="1" applyAlignment="1">
      <alignment horizont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 shrinkToFit="1"/>
    </xf>
    <xf numFmtId="0" fontId="0" fillId="0" borderId="42" xfId="0" applyFill="1" applyBorder="1" applyAlignment="1">
      <alignment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44" xfId="0" applyFont="1" applyFill="1" applyBorder="1" applyAlignment="1">
      <alignment horizontal="center" vertical="center" shrinkToFit="1"/>
    </xf>
    <xf numFmtId="0" fontId="10" fillId="0" borderId="42" xfId="0" applyFont="1" applyFill="1" applyBorder="1" applyAlignment="1">
      <alignment horizontal="center" vertical="center" shrinkToFit="1"/>
    </xf>
    <xf numFmtId="0" fontId="4" fillId="0" borderId="45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47" xfId="0" applyFont="1" applyFill="1" applyBorder="1" applyAlignment="1">
      <alignment horizontal="center" vertical="center" shrinkToFit="1"/>
    </xf>
    <xf numFmtId="0" fontId="4" fillId="0" borderId="48" xfId="0" applyFont="1" applyFill="1" applyBorder="1" applyAlignment="1">
      <alignment vertical="center" shrinkToFit="1"/>
    </xf>
    <xf numFmtId="0" fontId="4" fillId="0" borderId="49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vertical="center" shrinkToFit="1"/>
    </xf>
    <xf numFmtId="0" fontId="4" fillId="0" borderId="50" xfId="0" applyFont="1" applyFill="1" applyBorder="1" applyAlignment="1">
      <alignment horizontal="center" vertical="center" shrinkToFit="1"/>
    </xf>
    <xf numFmtId="0" fontId="11" fillId="0" borderId="51" xfId="0" applyFont="1" applyFill="1" applyBorder="1" applyAlignment="1">
      <alignment horizontal="center" vertical="center" shrinkToFit="1"/>
    </xf>
    <xf numFmtId="0" fontId="11" fillId="0" borderId="52" xfId="0" applyFont="1" applyFill="1" applyBorder="1" applyAlignment="1">
      <alignment horizontal="center" vertical="center" shrinkToFit="1"/>
    </xf>
    <xf numFmtId="0" fontId="11" fillId="0" borderId="56" xfId="0" applyFont="1" applyFill="1" applyBorder="1" applyAlignment="1">
      <alignment horizontal="center" vertical="center" shrinkToFit="1"/>
    </xf>
    <xf numFmtId="0" fontId="11" fillId="0" borderId="57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horizontal="center" shrinkToFit="1"/>
    </xf>
    <xf numFmtId="0" fontId="11" fillId="0" borderId="0" xfId="0" applyFont="1" applyFill="1" applyBorder="1" applyAlignment="1">
      <alignment vertical="center" shrinkToFit="1"/>
    </xf>
    <xf numFmtId="0" fontId="11" fillId="0" borderId="55" xfId="0" applyFont="1" applyFill="1" applyBorder="1" applyAlignment="1">
      <alignment horizontal="center" wrapText="1" shrinkToFit="1"/>
    </xf>
    <xf numFmtId="0" fontId="4" fillId="0" borderId="28" xfId="0" applyFont="1" applyBorder="1" applyAlignment="1">
      <alignment horizontal="center" shrinkToFit="1"/>
    </xf>
    <xf numFmtId="0" fontId="4" fillId="0" borderId="0" xfId="0" applyFont="1" applyBorder="1" applyAlignment="1">
      <alignment horizontal="center" shrinkToFit="1"/>
    </xf>
    <xf numFmtId="0" fontId="4" fillId="0" borderId="24" xfId="0" applyFont="1" applyBorder="1" applyAlignment="1">
      <alignment horizontal="center" shrinkToFit="1"/>
    </xf>
    <xf numFmtId="0" fontId="4" fillId="0" borderId="59" xfId="0" applyFont="1" applyFill="1" applyBorder="1" applyAlignment="1">
      <alignment horizontal="center" vertical="center" shrinkToFit="1"/>
    </xf>
    <xf numFmtId="0" fontId="4" fillId="0" borderId="60" xfId="0" applyFont="1" applyFill="1" applyBorder="1" applyAlignment="1">
      <alignment horizontal="center" vertical="center" shrinkToFit="1"/>
    </xf>
    <xf numFmtId="0" fontId="4" fillId="0" borderId="61" xfId="0" applyFont="1" applyFill="1" applyBorder="1" applyAlignment="1">
      <alignment horizontal="center" vertical="center" shrinkToFit="1"/>
    </xf>
    <xf numFmtId="0" fontId="4" fillId="0" borderId="62" xfId="0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vertical="center" shrinkToFit="1"/>
    </xf>
    <xf numFmtId="0" fontId="0" fillId="0" borderId="12" xfId="0" applyFill="1" applyBorder="1" applyAlignment="1">
      <alignment vertical="center" shrinkToFit="1"/>
    </xf>
    <xf numFmtId="0" fontId="4" fillId="0" borderId="65" xfId="0" applyFont="1" applyFill="1" applyBorder="1" applyAlignment="1">
      <alignment vertical="center" shrinkToFit="1"/>
    </xf>
    <xf numFmtId="0" fontId="10" fillId="0" borderId="12" xfId="0" applyFont="1" applyFill="1" applyBorder="1" applyAlignment="1">
      <alignment vertical="center" shrinkToFit="1"/>
    </xf>
    <xf numFmtId="0" fontId="10" fillId="0" borderId="12" xfId="0" applyFont="1" applyFill="1" applyBorder="1" applyAlignment="1">
      <alignment horizontal="left" vertical="center" shrinkToFit="1"/>
    </xf>
    <xf numFmtId="0" fontId="10" fillId="0" borderId="12" xfId="0" applyFont="1" applyFill="1" applyBorder="1" applyAlignment="1">
      <alignment horizontal="right" vertical="center" shrinkToFit="1"/>
    </xf>
    <xf numFmtId="0" fontId="10" fillId="0" borderId="39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 shrinkToFit="1"/>
    </xf>
    <xf numFmtId="0" fontId="0" fillId="0" borderId="42" xfId="0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vertical="center" shrinkToFit="1"/>
    </xf>
    <xf numFmtId="0" fontId="0" fillId="0" borderId="6" xfId="0" applyFont="1" applyFill="1" applyBorder="1" applyAlignment="1">
      <alignment vertical="center" shrinkToFit="1"/>
    </xf>
    <xf numFmtId="0" fontId="0" fillId="0" borderId="42" xfId="0" applyFont="1" applyFill="1" applyBorder="1" applyAlignment="1">
      <alignment vertical="center" shrinkToFit="1"/>
    </xf>
    <xf numFmtId="0" fontId="0" fillId="0" borderId="12" xfId="0" applyFont="1" applyFill="1" applyBorder="1" applyAlignment="1">
      <alignment vertical="center" shrinkToFit="1"/>
    </xf>
    <xf numFmtId="0" fontId="6" fillId="0" borderId="12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right" vertical="center" shrinkToFit="1"/>
    </xf>
    <xf numFmtId="0" fontId="11" fillId="0" borderId="53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left" shrinkToFit="1"/>
    </xf>
    <xf numFmtId="0" fontId="4" fillId="0" borderId="30" xfId="0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11" fillId="4" borderId="14" xfId="0" applyFont="1" applyFill="1" applyBorder="1" applyAlignment="1">
      <alignment horizontal="center" vertical="center" shrinkToFit="1"/>
    </xf>
    <xf numFmtId="0" fontId="14" fillId="4" borderId="14" xfId="0" applyFont="1" applyFill="1" applyBorder="1" applyAlignment="1">
      <alignment horizontal="center" vertical="center" shrinkToFit="1"/>
    </xf>
    <xf numFmtId="0" fontId="16" fillId="4" borderId="14" xfId="0" quotePrefix="1" applyFont="1" applyFill="1" applyBorder="1" applyAlignment="1">
      <alignment horizontal="center" vertical="center" shrinkToFit="1"/>
    </xf>
    <xf numFmtId="0" fontId="9" fillId="0" borderId="58" xfId="0" applyFont="1" applyFill="1" applyBorder="1" applyAlignment="1">
      <alignment horizontal="center" vertical="center" shrinkToFit="1"/>
    </xf>
    <xf numFmtId="0" fontId="4" fillId="0" borderId="68" xfId="0" applyFont="1" applyFill="1" applyBorder="1" applyAlignment="1">
      <alignment horizontal="center" vertical="center" shrinkToFit="1"/>
    </xf>
    <xf numFmtId="0" fontId="4" fillId="0" borderId="64" xfId="0" applyFont="1" applyFill="1" applyBorder="1" applyAlignment="1">
      <alignment horizontal="center" vertical="center" shrinkToFit="1"/>
    </xf>
    <xf numFmtId="0" fontId="8" fillId="0" borderId="12" xfId="0" applyFont="1" applyBorder="1" applyAlignment="1">
      <alignment horizontal="left" shrinkToFit="1"/>
    </xf>
    <xf numFmtId="0" fontId="5" fillId="0" borderId="12" xfId="0" applyFont="1" applyFill="1" applyBorder="1" applyAlignment="1">
      <alignment vertical="center" shrinkToFit="1"/>
    </xf>
    <xf numFmtId="0" fontId="1" fillId="0" borderId="37" xfId="0" applyFont="1" applyFill="1" applyBorder="1" applyAlignment="1">
      <alignment horizontal="center" vertical="center" shrinkToFit="1"/>
    </xf>
    <xf numFmtId="0" fontId="4" fillId="0" borderId="69" xfId="0" applyFont="1" applyFill="1" applyBorder="1" applyAlignment="1">
      <alignment horizontal="center" vertical="center" shrinkToFit="1"/>
    </xf>
    <xf numFmtId="0" fontId="4" fillId="0" borderId="5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45" xfId="0" applyFont="1" applyFill="1" applyBorder="1" applyAlignment="1">
      <alignment horizontal="center" vertical="center" shrinkToFit="1"/>
    </xf>
    <xf numFmtId="0" fontId="4" fillId="0" borderId="70" xfId="0" applyFont="1" applyFill="1" applyBorder="1" applyAlignment="1">
      <alignment horizontal="center" vertical="center" shrinkToFit="1"/>
    </xf>
    <xf numFmtId="0" fontId="4" fillId="0" borderId="71" xfId="0" applyFont="1" applyFill="1" applyBorder="1" applyAlignment="1">
      <alignment horizontal="center" vertical="center" shrinkToFit="1"/>
    </xf>
    <xf numFmtId="0" fontId="4" fillId="0" borderId="72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right" vertical="center" shrinkToFit="1"/>
    </xf>
    <xf numFmtId="0" fontId="0" fillId="0" borderId="13" xfId="0" applyFill="1" applyBorder="1" applyAlignment="1">
      <alignment vertical="center" shrinkToFit="1"/>
    </xf>
    <xf numFmtId="0" fontId="8" fillId="0" borderId="13" xfId="0" applyFont="1" applyFill="1" applyBorder="1" applyAlignment="1">
      <alignment vertical="center" shrinkToFit="1"/>
    </xf>
    <xf numFmtId="0" fontId="4" fillId="0" borderId="26" xfId="0" applyFont="1" applyBorder="1" applyAlignment="1">
      <alignment shrinkToFit="1"/>
    </xf>
    <xf numFmtId="0" fontId="4" fillId="0" borderId="27" xfId="0" applyFont="1" applyBorder="1" applyAlignment="1">
      <alignment shrinkToFit="1"/>
    </xf>
    <xf numFmtId="0" fontId="4" fillId="4" borderId="26" xfId="0" applyFont="1" applyFill="1" applyBorder="1" applyAlignment="1">
      <alignment shrinkToFit="1"/>
    </xf>
    <xf numFmtId="0" fontId="4" fillId="4" borderId="27" xfId="0" applyFont="1" applyFill="1" applyBorder="1" applyAlignment="1">
      <alignment horizontal="center" shrinkToFit="1"/>
    </xf>
    <xf numFmtId="0" fontId="4" fillId="2" borderId="28" xfId="0" applyFont="1" applyFill="1" applyBorder="1" applyAlignment="1">
      <alignment horizontal="center" shrinkToFit="1"/>
    </xf>
    <xf numFmtId="0" fontId="4" fillId="0" borderId="66" xfId="0" applyFont="1" applyBorder="1" applyAlignment="1">
      <alignment shrinkToFit="1"/>
    </xf>
    <xf numFmtId="0" fontId="4" fillId="0" borderId="28" xfId="0" applyFont="1" applyBorder="1" applyAlignment="1">
      <alignment shrinkToFit="1"/>
    </xf>
    <xf numFmtId="0" fontId="4" fillId="2" borderId="26" xfId="0" applyFont="1" applyFill="1" applyBorder="1" applyAlignment="1">
      <alignment shrinkToFit="1"/>
    </xf>
    <xf numFmtId="0" fontId="4" fillId="2" borderId="38" xfId="0" applyFont="1" applyFill="1" applyBorder="1" applyAlignment="1">
      <alignment horizontal="center" shrinkToFit="1"/>
    </xf>
    <xf numFmtId="0" fontId="4" fillId="3" borderId="28" xfId="0" applyFont="1" applyFill="1" applyBorder="1" applyAlignment="1">
      <alignment shrinkToFit="1"/>
    </xf>
    <xf numFmtId="0" fontId="4" fillId="3" borderId="27" xfId="0" applyFont="1" applyFill="1" applyBorder="1" applyAlignment="1">
      <alignment horizontal="center" shrinkToFit="1"/>
    </xf>
    <xf numFmtId="0" fontId="4" fillId="0" borderId="38" xfId="0" applyFont="1" applyBorder="1" applyAlignment="1">
      <alignment shrinkToFit="1"/>
    </xf>
    <xf numFmtId="0" fontId="1" fillId="0" borderId="0" xfId="0" applyFont="1"/>
    <xf numFmtId="0" fontId="4" fillId="0" borderId="13" xfId="0" applyFont="1" applyBorder="1" applyAlignment="1">
      <alignment shrinkToFit="1"/>
    </xf>
    <xf numFmtId="0" fontId="4" fillId="0" borderId="5" xfId="0" applyFont="1" applyBorder="1" applyAlignment="1">
      <alignment shrinkToFit="1"/>
    </xf>
    <xf numFmtId="0" fontId="4" fillId="0" borderId="56" xfId="0" applyFont="1" applyBorder="1" applyAlignment="1">
      <alignment shrinkToFit="1"/>
    </xf>
    <xf numFmtId="0" fontId="4" fillId="0" borderId="0" xfId="0" applyFont="1" applyBorder="1" applyAlignment="1">
      <alignment shrinkToFit="1"/>
    </xf>
    <xf numFmtId="0" fontId="4" fillId="0" borderId="39" xfId="0" applyFont="1" applyBorder="1" applyAlignment="1">
      <alignment shrinkToFit="1"/>
    </xf>
    <xf numFmtId="0" fontId="4" fillId="0" borderId="23" xfId="0" applyFont="1" applyBorder="1" applyAlignment="1">
      <alignment shrinkToFit="1"/>
    </xf>
    <xf numFmtId="0" fontId="4" fillId="0" borderId="29" xfId="0" applyFont="1" applyBorder="1" applyAlignment="1">
      <alignment shrinkToFit="1"/>
    </xf>
    <xf numFmtId="0" fontId="4" fillId="0" borderId="24" xfId="0" applyFont="1" applyBorder="1" applyAlignment="1">
      <alignment shrinkToFit="1"/>
    </xf>
    <xf numFmtId="0" fontId="4" fillId="0" borderId="67" xfId="0" applyFont="1" applyBorder="1" applyAlignment="1">
      <alignment shrinkToFit="1"/>
    </xf>
    <xf numFmtId="0" fontId="4" fillId="0" borderId="40" xfId="0" applyFont="1" applyBorder="1" applyAlignment="1">
      <alignment shrinkToFit="1"/>
    </xf>
    <xf numFmtId="0" fontId="11" fillId="4" borderId="54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7" fillId="4" borderId="55" xfId="0" applyFont="1" applyFill="1" applyBorder="1" applyAlignment="1">
      <alignment horizontal="center"/>
    </xf>
    <xf numFmtId="0" fontId="18" fillId="2" borderId="26" xfId="0" applyFont="1" applyFill="1" applyBorder="1" applyAlignment="1">
      <alignment vertical="center" shrinkToFit="1"/>
    </xf>
    <xf numFmtId="0" fontId="10" fillId="3" borderId="4" xfId="0" applyFont="1" applyFill="1" applyBorder="1" applyAlignment="1">
      <alignment horizontal="left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shrinkToFit="1"/>
    </xf>
    <xf numFmtId="0" fontId="4" fillId="2" borderId="42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vertical="center" shrinkToFit="1"/>
    </xf>
    <xf numFmtId="0" fontId="4" fillId="4" borderId="0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shrinkToFit="1"/>
    </xf>
    <xf numFmtId="0" fontId="4" fillId="0" borderId="73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4" fillId="0" borderId="18" xfId="0" applyFont="1" applyBorder="1" applyAlignment="1">
      <alignment shrinkToFit="1"/>
    </xf>
    <xf numFmtId="0" fontId="4" fillId="0" borderId="30" xfId="0" applyFont="1" applyBorder="1" applyAlignment="1">
      <alignment shrinkToFit="1"/>
    </xf>
    <xf numFmtId="0" fontId="4" fillId="0" borderId="17" xfId="0" applyFont="1" applyBorder="1" applyAlignment="1">
      <alignment shrinkToFit="1"/>
    </xf>
    <xf numFmtId="0" fontId="4" fillId="0" borderId="74" xfId="0" applyFont="1" applyBorder="1" applyAlignment="1">
      <alignment shrinkToFit="1"/>
    </xf>
    <xf numFmtId="0" fontId="4" fillId="0" borderId="12" xfId="0" applyFont="1" applyBorder="1" applyAlignment="1">
      <alignment horizontal="left" shrinkToFit="1"/>
    </xf>
    <xf numFmtId="0" fontId="4" fillId="4" borderId="4" xfId="0" applyFont="1" applyFill="1" applyBorder="1" applyAlignment="1">
      <alignment shrinkToFit="1"/>
    </xf>
    <xf numFmtId="0" fontId="4" fillId="4" borderId="5" xfId="0" applyFont="1" applyFill="1" applyBorder="1" applyAlignment="1">
      <alignment shrinkToFit="1"/>
    </xf>
    <xf numFmtId="0" fontId="4" fillId="0" borderId="4" xfId="0" applyFont="1" applyFill="1" applyBorder="1" applyAlignment="1">
      <alignment shrinkToFit="1"/>
    </xf>
    <xf numFmtId="0" fontId="4" fillId="4" borderId="13" xfId="0" applyFont="1" applyFill="1" applyBorder="1" applyAlignment="1">
      <alignment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shrinkToFit="1"/>
    </xf>
    <xf numFmtId="0" fontId="4" fillId="3" borderId="13" xfId="0" applyFont="1" applyFill="1" applyBorder="1" applyAlignment="1">
      <alignment vertical="center" shrinkToFit="1"/>
    </xf>
    <xf numFmtId="0" fontId="4" fillId="3" borderId="0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shrinkToFit="1"/>
    </xf>
    <xf numFmtId="0" fontId="4" fillId="3" borderId="0" xfId="0" applyFont="1" applyFill="1" applyBorder="1" applyAlignment="1">
      <alignment shrinkToFit="1"/>
    </xf>
    <xf numFmtId="0" fontId="4" fillId="0" borderId="13" xfId="0" applyFont="1" applyBorder="1" applyAlignment="1">
      <alignment horizontal="left" shrinkToFit="1"/>
    </xf>
    <xf numFmtId="0" fontId="4" fillId="0" borderId="13" xfId="0" applyFont="1" applyFill="1" applyBorder="1" applyAlignment="1">
      <alignment shrinkToFit="1"/>
    </xf>
    <xf numFmtId="0" fontId="4" fillId="0" borderId="0" xfId="0" applyFont="1" applyFill="1" applyBorder="1" applyAlignment="1">
      <alignment shrinkToFit="1"/>
    </xf>
    <xf numFmtId="0" fontId="4" fillId="0" borderId="42" xfId="0" applyFont="1" applyBorder="1" applyAlignment="1">
      <alignment shrinkToFit="1"/>
    </xf>
    <xf numFmtId="0" fontId="4" fillId="0" borderId="44" xfId="0" applyFont="1" applyBorder="1" applyAlignment="1">
      <alignment shrinkToFit="1"/>
    </xf>
    <xf numFmtId="0" fontId="4" fillId="0" borderId="6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6" xfId="0" applyFont="1" applyFill="1" applyBorder="1" applyAlignment="1">
      <alignment shrinkToFit="1"/>
    </xf>
    <xf numFmtId="0" fontId="4" fillId="0" borderId="8" xfId="0" applyFont="1" applyFill="1" applyBorder="1" applyAlignment="1">
      <alignment shrinkToFit="1"/>
    </xf>
    <xf numFmtId="0" fontId="4" fillId="3" borderId="5" xfId="0" applyFont="1" applyFill="1" applyBorder="1" applyAlignment="1">
      <alignment horizontal="center" shrinkToFit="1"/>
    </xf>
    <xf numFmtId="0" fontId="4" fillId="3" borderId="4" xfId="0" applyFont="1" applyFill="1" applyBorder="1" applyAlignment="1">
      <alignment vertical="center" shrinkToFit="1"/>
    </xf>
    <xf numFmtId="0" fontId="11" fillId="4" borderId="52" xfId="0" applyFont="1" applyFill="1" applyBorder="1" applyAlignment="1">
      <alignment horizontal="center" vertical="center" shrinkToFit="1"/>
    </xf>
    <xf numFmtId="0" fontId="4" fillId="0" borderId="0" xfId="0" applyFont="1" applyBorder="1"/>
    <xf numFmtId="0" fontId="4" fillId="0" borderId="75" xfId="0" applyFont="1" applyFill="1" applyBorder="1" applyAlignment="1">
      <alignment vertical="center" shrinkToFit="1"/>
    </xf>
    <xf numFmtId="0" fontId="4" fillId="0" borderId="76" xfId="0" applyFont="1" applyFill="1" applyBorder="1" applyAlignment="1">
      <alignment horizontal="center" vertical="center" shrinkToFit="1"/>
    </xf>
    <xf numFmtId="0" fontId="4" fillId="0" borderId="77" xfId="0" applyFont="1" applyFill="1" applyBorder="1" applyAlignment="1">
      <alignment horizontal="center" vertical="center" shrinkToFit="1"/>
    </xf>
    <xf numFmtId="0" fontId="4" fillId="0" borderId="78" xfId="0" applyFont="1" applyFill="1" applyBorder="1" applyAlignment="1">
      <alignment horizontal="left" vertical="center" shrinkToFit="1"/>
    </xf>
    <xf numFmtId="0" fontId="4" fillId="0" borderId="79" xfId="0" applyFont="1" applyFill="1" applyBorder="1" applyAlignment="1">
      <alignment horizontal="center" vertical="center" shrinkToFit="1"/>
    </xf>
    <xf numFmtId="0" fontId="4" fillId="0" borderId="77" xfId="0" applyFont="1" applyFill="1" applyBorder="1" applyAlignment="1">
      <alignment vertical="center" shrinkToFit="1"/>
    </xf>
    <xf numFmtId="0" fontId="4" fillId="0" borderId="80" xfId="0" applyFont="1" applyFill="1" applyBorder="1" applyAlignment="1">
      <alignment horizontal="center" vertical="center" shrinkToFit="1"/>
    </xf>
    <xf numFmtId="0" fontId="0" fillId="0" borderId="77" xfId="0" applyFont="1" applyFill="1" applyBorder="1" applyAlignment="1">
      <alignment vertical="center" shrinkToFit="1"/>
    </xf>
    <xf numFmtId="0" fontId="4" fillId="0" borderId="81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shrinkToFit="1"/>
    </xf>
    <xf numFmtId="0" fontId="0" fillId="0" borderId="36" xfId="0" applyFill="1" applyBorder="1" applyAlignment="1">
      <alignment shrinkToFit="1"/>
    </xf>
    <xf numFmtId="0" fontId="3" fillId="0" borderId="36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15" fillId="0" borderId="54" xfId="0" applyFont="1" applyFill="1" applyBorder="1" applyAlignment="1">
      <alignment horizontal="center" wrapText="1" shrinkToFit="1"/>
    </xf>
    <xf numFmtId="0" fontId="15" fillId="0" borderId="14" xfId="0" applyFont="1" applyFill="1" applyBorder="1" applyAlignment="1">
      <alignment horizontal="center" wrapText="1" shrinkToFit="1"/>
    </xf>
    <xf numFmtId="0" fontId="11" fillId="0" borderId="14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6"/>
  <sheetViews>
    <sheetView tabSelected="1" zoomScaleNormal="100" zoomScaleSheetLayoutView="90" workbookViewId="0">
      <pane xSplit="1" ySplit="2" topLeftCell="S54" activePane="bottomRight" state="frozen"/>
      <selection activeCell="B77" sqref="B77"/>
      <selection pane="topRight" activeCell="B77" sqref="B77"/>
      <selection pane="bottomLeft" activeCell="B77" sqref="B77"/>
      <selection pane="bottomRight" activeCell="V75" sqref="V75"/>
    </sheetView>
  </sheetViews>
  <sheetFormatPr defaultColWidth="9" defaultRowHeight="13.2"/>
  <cols>
    <col min="1" max="1" width="14" style="97" customWidth="1"/>
    <col min="2" max="2" width="22.44140625" style="1" customWidth="1"/>
    <col min="3" max="3" width="5" style="6" customWidth="1"/>
    <col min="4" max="4" width="22.44140625" style="1" customWidth="1"/>
    <col min="5" max="5" width="5" style="6" customWidth="1"/>
    <col min="6" max="6" width="22.44140625" style="1" customWidth="1"/>
    <col min="7" max="7" width="5" style="6" customWidth="1"/>
    <col min="8" max="8" width="22.44140625" style="1" customWidth="1"/>
    <col min="9" max="9" width="5" style="6" customWidth="1"/>
    <col min="10" max="10" width="22.44140625" style="1" customWidth="1"/>
    <col min="11" max="11" width="5" style="2" customWidth="1"/>
    <col min="12" max="12" width="22.44140625" style="1" customWidth="1"/>
    <col min="13" max="13" width="5" style="2" customWidth="1"/>
    <col min="14" max="14" width="22.44140625" style="1" customWidth="1"/>
    <col min="15" max="15" width="4.6640625" style="1" bestFit="1" customWidth="1"/>
    <col min="16" max="16" width="22.44140625" style="1" customWidth="1"/>
    <col min="17" max="17" width="4.6640625" style="1" customWidth="1"/>
    <col min="18" max="18" width="22.44140625" style="1" customWidth="1"/>
    <col min="19" max="19" width="4.6640625" style="1" bestFit="1" customWidth="1"/>
    <col min="20" max="20" width="22.44140625" style="1" customWidth="1"/>
    <col min="21" max="21" width="4.6640625" style="1" bestFit="1" customWidth="1"/>
    <col min="22" max="22" width="22.44140625" style="1" customWidth="1"/>
    <col min="23" max="23" width="4.77734375" style="1" customWidth="1"/>
    <col min="24" max="16384" width="9" style="1"/>
  </cols>
  <sheetData>
    <row r="1" spans="1:23" ht="24" customHeight="1" thickBot="1">
      <c r="A1" s="232" t="s">
        <v>75</v>
      </c>
      <c r="B1" s="233"/>
      <c r="C1" s="233"/>
      <c r="E1" s="3"/>
      <c r="F1" s="4" t="s">
        <v>110</v>
      </c>
      <c r="G1" s="5"/>
      <c r="H1" s="234"/>
      <c r="I1" s="235"/>
      <c r="J1" s="235"/>
      <c r="K1" s="235"/>
      <c r="L1" s="235"/>
      <c r="M1" s="235"/>
    </row>
    <row r="2" spans="1:23" s="8" customFormat="1" ht="20.399999999999999" customHeight="1" thickBot="1">
      <c r="A2" s="128"/>
      <c r="B2" s="129" t="s">
        <v>0</v>
      </c>
      <c r="C2" s="130"/>
      <c r="D2" s="129" t="s">
        <v>1</v>
      </c>
      <c r="E2" s="130"/>
      <c r="F2" s="129" t="s">
        <v>2</v>
      </c>
      <c r="G2" s="138"/>
      <c r="H2" s="129" t="s">
        <v>3</v>
      </c>
      <c r="I2" s="143"/>
      <c r="J2" s="131" t="s">
        <v>4</v>
      </c>
      <c r="K2" s="9"/>
      <c r="L2" s="129" t="s">
        <v>54</v>
      </c>
      <c r="M2" s="9"/>
      <c r="N2" s="129" t="s">
        <v>5</v>
      </c>
      <c r="O2" s="9"/>
      <c r="P2" s="129" t="s">
        <v>6</v>
      </c>
      <c r="Q2" s="73"/>
      <c r="R2" s="131" t="s">
        <v>7</v>
      </c>
      <c r="S2" s="9"/>
      <c r="T2" s="129" t="s">
        <v>8</v>
      </c>
      <c r="U2" s="9"/>
      <c r="V2" s="129" t="s">
        <v>9</v>
      </c>
      <c r="W2" s="73"/>
    </row>
    <row r="3" spans="1:23" ht="15" customHeight="1" thickTop="1">
      <c r="A3" s="236" t="s">
        <v>22</v>
      </c>
      <c r="B3" s="57" t="s">
        <v>55</v>
      </c>
      <c r="C3" s="58">
        <v>12</v>
      </c>
      <c r="D3" s="57" t="s">
        <v>42</v>
      </c>
      <c r="E3" s="58">
        <v>14</v>
      </c>
      <c r="F3" s="132" t="s">
        <v>56</v>
      </c>
      <c r="G3" s="100">
        <v>4</v>
      </c>
      <c r="H3" s="57"/>
      <c r="I3" s="74">
        <v>0</v>
      </c>
      <c r="J3" s="60" t="s">
        <v>43</v>
      </c>
      <c r="K3" s="58">
        <v>5</v>
      </c>
      <c r="L3" s="57" t="s">
        <v>44</v>
      </c>
      <c r="M3" s="58">
        <v>0</v>
      </c>
      <c r="N3" s="59" t="s">
        <v>57</v>
      </c>
      <c r="O3" s="58">
        <v>4</v>
      </c>
      <c r="P3" s="59" t="s">
        <v>58</v>
      </c>
      <c r="Q3" s="74">
        <v>1</v>
      </c>
      <c r="R3" s="60"/>
      <c r="S3" s="58">
        <v>0</v>
      </c>
      <c r="T3" s="57" t="s">
        <v>51</v>
      </c>
      <c r="U3" s="58">
        <v>1</v>
      </c>
      <c r="V3" s="57" t="s">
        <v>63</v>
      </c>
      <c r="W3" s="74">
        <v>8</v>
      </c>
    </row>
    <row r="4" spans="1:23" ht="15" customHeight="1">
      <c r="A4" s="237"/>
      <c r="B4" s="61" t="s">
        <v>45</v>
      </c>
      <c r="C4" s="62"/>
      <c r="D4" s="61" t="s">
        <v>19</v>
      </c>
      <c r="E4" s="62"/>
      <c r="F4" s="61" t="s">
        <v>59</v>
      </c>
      <c r="G4" s="101"/>
      <c r="H4" s="63"/>
      <c r="I4" s="75"/>
      <c r="J4" s="141"/>
      <c r="K4" s="62"/>
      <c r="L4" s="64" t="s">
        <v>46</v>
      </c>
      <c r="M4" s="62"/>
      <c r="N4" s="64" t="s">
        <v>60</v>
      </c>
      <c r="O4" s="62"/>
      <c r="P4" s="64"/>
      <c r="Q4" s="75"/>
      <c r="R4" s="65"/>
      <c r="S4" s="62"/>
      <c r="T4" s="61" t="s">
        <v>21</v>
      </c>
      <c r="U4" s="62"/>
      <c r="V4" s="61" t="s">
        <v>61</v>
      </c>
      <c r="W4" s="75"/>
    </row>
    <row r="5" spans="1:23" ht="15" customHeight="1" thickBot="1">
      <c r="A5" s="99">
        <f>C3+E3+G3+I3+K3+M3+O3+Q3+S3+U3+W3</f>
        <v>49</v>
      </c>
      <c r="B5" s="68" t="s">
        <v>62</v>
      </c>
      <c r="C5" s="69"/>
      <c r="D5" s="70" t="s">
        <v>47</v>
      </c>
      <c r="E5" s="69"/>
      <c r="F5" s="68" t="s">
        <v>48</v>
      </c>
      <c r="G5" s="102"/>
      <c r="H5" s="68" t="s">
        <v>49</v>
      </c>
      <c r="I5" s="76"/>
      <c r="J5" s="71" t="s">
        <v>50</v>
      </c>
      <c r="K5" s="69"/>
      <c r="L5" s="70" t="s">
        <v>18</v>
      </c>
      <c r="M5" s="69"/>
      <c r="N5" s="68" t="s">
        <v>20</v>
      </c>
      <c r="O5" s="69"/>
      <c r="P5" s="68" t="s">
        <v>18</v>
      </c>
      <c r="Q5" s="76"/>
      <c r="R5" s="71" t="s">
        <v>18</v>
      </c>
      <c r="S5" s="69"/>
      <c r="T5" s="68" t="s">
        <v>19</v>
      </c>
      <c r="U5" s="69"/>
      <c r="V5" s="68" t="s">
        <v>52</v>
      </c>
      <c r="W5" s="76"/>
    </row>
    <row r="6" spans="1:23" s="8" customFormat="1" ht="15" customHeight="1" thickTop="1">
      <c r="A6" s="28" t="s">
        <v>11</v>
      </c>
      <c r="B6" s="7" t="s">
        <v>129</v>
      </c>
      <c r="C6" s="10">
        <v>2</v>
      </c>
      <c r="D6" s="7" t="s">
        <v>135</v>
      </c>
      <c r="E6" s="10"/>
      <c r="F6" s="7" t="s">
        <v>139</v>
      </c>
      <c r="G6" s="51">
        <v>10</v>
      </c>
      <c r="H6" s="7" t="s">
        <v>144</v>
      </c>
      <c r="I6" s="82"/>
      <c r="J6" s="23" t="s">
        <v>147</v>
      </c>
      <c r="K6" s="150"/>
      <c r="L6" s="7" t="s">
        <v>153</v>
      </c>
      <c r="M6" s="10">
        <v>9</v>
      </c>
      <c r="N6" s="72" t="s">
        <v>158</v>
      </c>
      <c r="O6" s="67">
        <v>6</v>
      </c>
      <c r="P6" s="72" t="s">
        <v>159</v>
      </c>
      <c r="Q6" s="77"/>
      <c r="R6" s="108" t="s">
        <v>163</v>
      </c>
      <c r="S6" s="67">
        <v>3</v>
      </c>
      <c r="T6" s="72" t="s">
        <v>166</v>
      </c>
      <c r="U6" s="67"/>
      <c r="V6" s="72" t="s">
        <v>169</v>
      </c>
      <c r="W6" s="77"/>
    </row>
    <row r="7" spans="1:23" s="8" customFormat="1" ht="15" customHeight="1">
      <c r="A7" s="30"/>
      <c r="B7" s="48" t="s">
        <v>130</v>
      </c>
      <c r="C7" s="10">
        <v>2</v>
      </c>
      <c r="D7" s="21" t="s">
        <v>136</v>
      </c>
      <c r="E7" s="10">
        <v>10</v>
      </c>
      <c r="F7" s="7" t="s">
        <v>140</v>
      </c>
      <c r="G7" s="51"/>
      <c r="H7" s="21" t="s">
        <v>145</v>
      </c>
      <c r="I7" s="82">
        <v>10</v>
      </c>
      <c r="J7" s="23" t="s">
        <v>148</v>
      </c>
      <c r="K7" s="151">
        <v>2</v>
      </c>
      <c r="L7" s="146" t="s">
        <v>154</v>
      </c>
      <c r="M7" s="11"/>
      <c r="N7" s="7" t="s">
        <v>156</v>
      </c>
      <c r="O7" s="11">
        <v>5</v>
      </c>
      <c r="P7" s="7" t="s">
        <v>162</v>
      </c>
      <c r="Q7" s="78">
        <v>5</v>
      </c>
      <c r="R7" s="24" t="s">
        <v>164</v>
      </c>
      <c r="S7" s="11">
        <v>3</v>
      </c>
      <c r="T7" s="21" t="s">
        <v>167</v>
      </c>
      <c r="U7" s="11">
        <v>7</v>
      </c>
      <c r="V7" s="7" t="s">
        <v>170</v>
      </c>
      <c r="W7" s="78">
        <v>7</v>
      </c>
    </row>
    <row r="8" spans="1:23" s="8" customFormat="1" ht="15" customHeight="1">
      <c r="A8" s="28"/>
      <c r="B8" s="50" t="s">
        <v>131</v>
      </c>
      <c r="C8" s="10"/>
      <c r="D8" s="7" t="s">
        <v>137</v>
      </c>
      <c r="E8" s="10">
        <v>2</v>
      </c>
      <c r="F8" s="7" t="s">
        <v>141</v>
      </c>
      <c r="G8" s="51">
        <v>10</v>
      </c>
      <c r="H8" s="25" t="s">
        <v>146</v>
      </c>
      <c r="I8" s="78">
        <v>2</v>
      </c>
      <c r="J8" s="23" t="s">
        <v>149</v>
      </c>
      <c r="K8" s="151">
        <v>7</v>
      </c>
      <c r="L8" s="23" t="s">
        <v>155</v>
      </c>
      <c r="M8" s="11">
        <v>12</v>
      </c>
      <c r="N8" s="7" t="s">
        <v>157</v>
      </c>
      <c r="O8" s="11">
        <v>3</v>
      </c>
      <c r="P8" s="7" t="s">
        <v>160</v>
      </c>
      <c r="Q8" s="78">
        <v>8</v>
      </c>
      <c r="R8" s="24" t="s">
        <v>165</v>
      </c>
      <c r="S8" s="11">
        <v>5</v>
      </c>
      <c r="T8" s="220" t="s">
        <v>168</v>
      </c>
      <c r="U8" s="11">
        <v>10</v>
      </c>
      <c r="V8" s="7" t="s">
        <v>171</v>
      </c>
      <c r="W8" s="78">
        <v>2</v>
      </c>
    </row>
    <row r="9" spans="1:23" s="8" customFormat="1" ht="15" customHeight="1">
      <c r="A9" s="28"/>
      <c r="B9" s="7" t="s">
        <v>132</v>
      </c>
      <c r="C9" s="10">
        <v>8</v>
      </c>
      <c r="D9" s="7" t="s">
        <v>138</v>
      </c>
      <c r="E9" s="10">
        <v>4</v>
      </c>
      <c r="F9" s="188" t="s">
        <v>142</v>
      </c>
      <c r="G9" s="189">
        <v>3</v>
      </c>
      <c r="H9" s="153"/>
      <c r="I9" s="82"/>
      <c r="J9" s="146" t="s">
        <v>150</v>
      </c>
      <c r="K9" s="151"/>
      <c r="L9" s="23" t="s">
        <v>142</v>
      </c>
      <c r="M9" s="11">
        <v>2</v>
      </c>
      <c r="N9" s="7" t="s">
        <v>159</v>
      </c>
      <c r="O9" s="11"/>
      <c r="P9" s="7" t="s">
        <v>161</v>
      </c>
      <c r="Q9" s="78">
        <v>4</v>
      </c>
      <c r="R9" s="24" t="s">
        <v>166</v>
      </c>
      <c r="S9" s="11"/>
      <c r="T9" s="7" t="s">
        <v>169</v>
      </c>
      <c r="U9" s="11"/>
      <c r="V9" s="7" t="s">
        <v>172</v>
      </c>
      <c r="W9" s="78">
        <v>8</v>
      </c>
    </row>
    <row r="10" spans="1:23" s="8" customFormat="1" ht="15" customHeight="1">
      <c r="A10" s="28"/>
      <c r="B10" s="7" t="s">
        <v>133</v>
      </c>
      <c r="C10" s="10">
        <v>2</v>
      </c>
      <c r="D10" s="7"/>
      <c r="E10" s="10"/>
      <c r="F10" s="7" t="s">
        <v>143</v>
      </c>
      <c r="G10" s="51">
        <v>3</v>
      </c>
      <c r="H10" s="127"/>
      <c r="I10" s="78"/>
      <c r="J10" s="23" t="s">
        <v>151</v>
      </c>
      <c r="K10" s="151">
        <v>10</v>
      </c>
      <c r="L10" s="79"/>
      <c r="M10" s="11"/>
      <c r="N10" s="7" t="s">
        <v>162</v>
      </c>
      <c r="O10" s="11">
        <v>9</v>
      </c>
      <c r="P10" s="7"/>
      <c r="Q10" s="78"/>
      <c r="R10" s="24" t="s">
        <v>167</v>
      </c>
      <c r="S10" s="11">
        <v>4</v>
      </c>
      <c r="T10" s="7" t="s">
        <v>170</v>
      </c>
      <c r="U10" s="11">
        <v>5</v>
      </c>
      <c r="V10" s="7"/>
      <c r="W10" s="78"/>
    </row>
    <row r="11" spans="1:23" s="8" customFormat="1" ht="15" customHeight="1">
      <c r="A11" s="94"/>
      <c r="B11" s="7" t="s">
        <v>134</v>
      </c>
      <c r="C11" s="10">
        <v>3</v>
      </c>
      <c r="D11" s="7"/>
      <c r="E11" s="10"/>
      <c r="F11" s="7"/>
      <c r="G11" s="51"/>
      <c r="H11" s="127"/>
      <c r="I11" s="78"/>
      <c r="J11" s="23" t="s">
        <v>152</v>
      </c>
      <c r="K11" s="151">
        <v>3</v>
      </c>
      <c r="L11" s="79"/>
      <c r="M11" s="11"/>
      <c r="N11" s="23"/>
      <c r="O11" s="11"/>
      <c r="P11" s="23"/>
      <c r="Q11" s="78"/>
      <c r="R11" s="23"/>
      <c r="S11" s="11"/>
      <c r="T11" s="23"/>
      <c r="U11" s="11"/>
      <c r="V11" s="23"/>
      <c r="W11" s="78"/>
    </row>
    <row r="12" spans="1:23" s="8" customFormat="1" ht="15" customHeight="1">
      <c r="A12" s="94"/>
      <c r="B12" s="7"/>
      <c r="C12" s="10"/>
      <c r="D12" s="7"/>
      <c r="E12" s="10"/>
      <c r="F12" s="7"/>
      <c r="G12" s="51"/>
      <c r="H12" s="127"/>
      <c r="I12" s="78"/>
      <c r="J12" s="23"/>
      <c r="K12" s="151"/>
      <c r="L12" s="79"/>
      <c r="M12" s="11"/>
      <c r="N12" s="23"/>
      <c r="O12" s="11"/>
      <c r="P12" s="23"/>
      <c r="Q12" s="78"/>
      <c r="R12" s="23"/>
      <c r="S12" s="11"/>
      <c r="T12" s="23"/>
      <c r="U12" s="11"/>
      <c r="V12" s="23"/>
      <c r="W12" s="78"/>
    </row>
    <row r="13" spans="1:23" s="8" customFormat="1" ht="15" customHeight="1">
      <c r="A13" s="94"/>
      <c r="B13" s="223" t="s">
        <v>173</v>
      </c>
      <c r="C13" s="224">
        <v>2</v>
      </c>
      <c r="D13" s="223" t="s">
        <v>328</v>
      </c>
      <c r="E13" s="224">
        <v>3</v>
      </c>
      <c r="F13" s="223" t="s">
        <v>329</v>
      </c>
      <c r="G13" s="225">
        <v>2</v>
      </c>
      <c r="H13" s="226" t="s">
        <v>330</v>
      </c>
      <c r="I13" s="227">
        <v>1</v>
      </c>
      <c r="J13" s="228" t="s">
        <v>331</v>
      </c>
      <c r="K13" s="229">
        <v>3</v>
      </c>
      <c r="L13" s="230" t="s">
        <v>332</v>
      </c>
      <c r="M13" s="231">
        <v>4</v>
      </c>
      <c r="N13" s="228" t="s">
        <v>174</v>
      </c>
      <c r="O13" s="231"/>
      <c r="P13" s="228" t="s">
        <v>128</v>
      </c>
      <c r="Q13" s="227"/>
      <c r="R13" s="228" t="s">
        <v>334</v>
      </c>
      <c r="S13" s="231">
        <v>2</v>
      </c>
      <c r="T13" s="228" t="s">
        <v>335</v>
      </c>
      <c r="U13" s="231">
        <v>4</v>
      </c>
      <c r="V13" s="228" t="s">
        <v>178</v>
      </c>
      <c r="W13" s="227"/>
    </row>
    <row r="14" spans="1:23" s="8" customFormat="1" ht="15" customHeight="1">
      <c r="A14" s="94"/>
      <c r="B14" s="7"/>
      <c r="C14" s="10"/>
      <c r="D14" s="7"/>
      <c r="E14" s="10"/>
      <c r="F14" s="7" t="s">
        <v>330</v>
      </c>
      <c r="G14" s="51">
        <v>2</v>
      </c>
      <c r="H14" s="32"/>
      <c r="I14" s="78"/>
      <c r="J14" s="23" t="s">
        <v>175</v>
      </c>
      <c r="K14" s="151"/>
      <c r="L14" s="23"/>
      <c r="M14" s="11"/>
      <c r="N14" s="23" t="s">
        <v>177</v>
      </c>
      <c r="O14" s="11">
        <v>2</v>
      </c>
      <c r="P14" s="147" t="s">
        <v>333</v>
      </c>
      <c r="Q14" s="78">
        <v>2</v>
      </c>
      <c r="R14" s="23"/>
      <c r="S14" s="11"/>
      <c r="T14" s="147" t="s">
        <v>178</v>
      </c>
      <c r="U14" s="11"/>
      <c r="V14" s="23" t="s">
        <v>180</v>
      </c>
      <c r="W14" s="78">
        <v>2</v>
      </c>
    </row>
    <row r="15" spans="1:23" s="8" customFormat="1" ht="15" customHeight="1">
      <c r="A15" s="94"/>
      <c r="B15" s="7"/>
      <c r="C15" s="10"/>
      <c r="D15" s="29"/>
      <c r="E15" s="10"/>
      <c r="F15" s="7"/>
      <c r="G15" s="51"/>
      <c r="H15" s="154"/>
      <c r="I15" s="78"/>
      <c r="J15" s="23" t="s">
        <v>176</v>
      </c>
      <c r="K15" s="151">
        <v>1</v>
      </c>
      <c r="L15" s="147"/>
      <c r="M15" s="11"/>
      <c r="N15" s="147" t="s">
        <v>128</v>
      </c>
      <c r="O15" s="11"/>
      <c r="P15" s="7"/>
      <c r="Q15" s="78"/>
      <c r="R15" s="147"/>
      <c r="S15" s="11"/>
      <c r="T15" s="147" t="s">
        <v>179</v>
      </c>
      <c r="U15" s="11">
        <v>3</v>
      </c>
      <c r="V15" s="147"/>
      <c r="W15" s="78"/>
    </row>
    <row r="16" spans="1:23" s="8" customFormat="1" ht="15" customHeight="1">
      <c r="A16" s="28"/>
      <c r="B16" s="26"/>
      <c r="C16" s="10"/>
      <c r="D16" s="26"/>
      <c r="E16" s="10"/>
      <c r="F16" s="26"/>
      <c r="G16" s="51"/>
      <c r="H16" s="155"/>
      <c r="I16" s="83"/>
      <c r="J16" s="23"/>
      <c r="K16" s="152"/>
      <c r="L16" s="26"/>
      <c r="M16" s="11"/>
      <c r="N16" s="7" t="s">
        <v>333</v>
      </c>
      <c r="O16" s="11">
        <v>2</v>
      </c>
      <c r="P16" s="26"/>
      <c r="Q16" s="78"/>
      <c r="R16" s="27"/>
      <c r="S16" s="11"/>
      <c r="T16" s="7"/>
      <c r="U16" s="11"/>
      <c r="V16" s="26"/>
      <c r="W16" s="78"/>
    </row>
    <row r="17" spans="1:23" s="8" customFormat="1" ht="15" customHeight="1">
      <c r="A17" s="93">
        <f>C17+E17+G17+I17+K17+M17+O17+Q17+S17+U17+W17</f>
        <v>245</v>
      </c>
      <c r="B17" s="39"/>
      <c r="C17" s="12">
        <f>SUM(C6:C16)</f>
        <v>19</v>
      </c>
      <c r="D17" s="39"/>
      <c r="E17" s="12">
        <f>SUM(E6:E16)</f>
        <v>19</v>
      </c>
      <c r="F17" s="39"/>
      <c r="G17" s="105">
        <f>SUM(G6:G16)</f>
        <v>30</v>
      </c>
      <c r="H17" s="39"/>
      <c r="I17" s="81">
        <f>SUM(I6:I16)</f>
        <v>13</v>
      </c>
      <c r="J17" s="110"/>
      <c r="K17" s="12">
        <f>SUM(K6:K16)</f>
        <v>26</v>
      </c>
      <c r="L17" s="39"/>
      <c r="M17" s="12">
        <f>SUM(M6:M16)</f>
        <v>27</v>
      </c>
      <c r="N17" s="39"/>
      <c r="O17" s="12">
        <f>SUM(O6:O16)</f>
        <v>27</v>
      </c>
      <c r="P17" s="39"/>
      <c r="Q17" s="81">
        <f>SUM(Q6:Q16)</f>
        <v>19</v>
      </c>
      <c r="R17" s="110"/>
      <c r="S17" s="12">
        <f>SUM(S6:S16)</f>
        <v>17</v>
      </c>
      <c r="T17" s="39"/>
      <c r="U17" s="12">
        <f>SUM(U6:U16)</f>
        <v>29</v>
      </c>
      <c r="V17" s="39"/>
      <c r="W17" s="81">
        <f>SUM(W6:W16)</f>
        <v>19</v>
      </c>
    </row>
    <row r="18" spans="1:23" s="8" customFormat="1" ht="15" customHeight="1">
      <c r="A18" s="28" t="s">
        <v>12</v>
      </c>
      <c r="B18" s="7" t="s">
        <v>89</v>
      </c>
      <c r="C18" s="10"/>
      <c r="D18" s="7" t="s">
        <v>95</v>
      </c>
      <c r="E18" s="10">
        <v>5</v>
      </c>
      <c r="F18" s="7" t="s">
        <v>96</v>
      </c>
      <c r="G18" s="119">
        <v>6</v>
      </c>
      <c r="H18" s="7" t="s">
        <v>97</v>
      </c>
      <c r="I18" s="82">
        <v>5</v>
      </c>
      <c r="J18" s="24" t="s">
        <v>97</v>
      </c>
      <c r="K18" s="10">
        <v>5</v>
      </c>
      <c r="L18" s="7" t="s">
        <v>100</v>
      </c>
      <c r="M18" s="10">
        <v>8</v>
      </c>
      <c r="N18" s="29" t="s">
        <v>98</v>
      </c>
      <c r="O18" s="10">
        <v>4</v>
      </c>
      <c r="P18" s="7" t="s">
        <v>103</v>
      </c>
      <c r="Q18" s="82">
        <v>5</v>
      </c>
      <c r="R18" s="31" t="s">
        <v>104</v>
      </c>
      <c r="S18" s="10">
        <v>5</v>
      </c>
      <c r="T18" s="31" t="s">
        <v>104</v>
      </c>
      <c r="U18" s="10">
        <v>2</v>
      </c>
      <c r="V18" s="31" t="s">
        <v>108</v>
      </c>
      <c r="W18" s="82"/>
    </row>
    <row r="19" spans="1:23" s="8" customFormat="1" ht="15" customHeight="1">
      <c r="A19" s="28"/>
      <c r="B19" s="7" t="s">
        <v>68</v>
      </c>
      <c r="C19" s="10">
        <v>1</v>
      </c>
      <c r="D19" s="7"/>
      <c r="E19" s="10"/>
      <c r="F19" s="7"/>
      <c r="G19" s="51"/>
      <c r="H19" s="7"/>
      <c r="I19" s="82"/>
      <c r="J19" s="124"/>
      <c r="K19" s="10"/>
      <c r="L19" s="29"/>
      <c r="M19" s="10"/>
      <c r="N19" s="21" t="s">
        <v>105</v>
      </c>
      <c r="O19" s="10">
        <v>1</v>
      </c>
      <c r="P19" s="29"/>
      <c r="Q19" s="120"/>
      <c r="R19" s="7"/>
      <c r="S19" s="10"/>
      <c r="T19" s="7"/>
      <c r="U19" s="10">
        <v>1</v>
      </c>
      <c r="V19" s="7" t="s">
        <v>109</v>
      </c>
      <c r="W19" s="78">
        <v>5</v>
      </c>
    </row>
    <row r="20" spans="1:23" s="8" customFormat="1" ht="15" customHeight="1">
      <c r="A20" s="30"/>
      <c r="B20" s="7" t="s">
        <v>90</v>
      </c>
      <c r="C20" s="10">
        <v>3</v>
      </c>
      <c r="D20" s="7"/>
      <c r="E20" s="10"/>
      <c r="F20" s="7" t="s">
        <v>92</v>
      </c>
      <c r="G20" s="51"/>
      <c r="H20" s="7"/>
      <c r="I20" s="82"/>
      <c r="J20" s="124" t="s">
        <v>99</v>
      </c>
      <c r="K20" s="10">
        <v>3</v>
      </c>
      <c r="L20" s="21"/>
      <c r="M20" s="10"/>
      <c r="N20" s="21"/>
      <c r="O20" s="10"/>
      <c r="P20" s="7"/>
      <c r="Q20" s="78"/>
      <c r="R20" s="24"/>
      <c r="S20" s="11"/>
      <c r="T20" s="31" t="s">
        <v>106</v>
      </c>
      <c r="U20" s="10"/>
      <c r="V20" s="7"/>
      <c r="W20" s="82"/>
    </row>
    <row r="21" spans="1:23" s="8" customFormat="1" ht="15" customHeight="1">
      <c r="A21" s="28"/>
      <c r="B21" s="7" t="s">
        <v>91</v>
      </c>
      <c r="C21" s="10">
        <v>1</v>
      </c>
      <c r="D21" s="7"/>
      <c r="E21" s="10"/>
      <c r="F21" s="7" t="s">
        <v>93</v>
      </c>
      <c r="G21" s="51">
        <v>1</v>
      </c>
      <c r="H21" s="7"/>
      <c r="I21" s="82"/>
      <c r="J21" s="24"/>
      <c r="K21" s="10"/>
      <c r="L21" s="21"/>
      <c r="M21" s="10"/>
      <c r="N21" s="7" t="s">
        <v>101</v>
      </c>
      <c r="O21" s="10"/>
      <c r="P21" s="7"/>
      <c r="Q21" s="82"/>
      <c r="R21" s="24"/>
      <c r="S21" s="11"/>
      <c r="T21" s="7" t="s">
        <v>93</v>
      </c>
      <c r="U21" s="10">
        <v>1</v>
      </c>
      <c r="V21" s="7"/>
      <c r="W21" s="82"/>
    </row>
    <row r="22" spans="1:23" s="8" customFormat="1" ht="15" customHeight="1">
      <c r="A22" s="28"/>
      <c r="B22" s="7"/>
      <c r="C22" s="10"/>
      <c r="D22" s="7"/>
      <c r="E22" s="10"/>
      <c r="F22" s="7" t="s">
        <v>94</v>
      </c>
      <c r="G22" s="51">
        <v>1</v>
      </c>
      <c r="H22" s="7"/>
      <c r="I22" s="82"/>
      <c r="J22" s="124"/>
      <c r="K22" s="10"/>
      <c r="L22" s="29"/>
      <c r="M22" s="10"/>
      <c r="N22" s="7" t="s">
        <v>93</v>
      </c>
      <c r="O22" s="10">
        <v>1</v>
      </c>
      <c r="P22" s="7"/>
      <c r="Q22" s="82"/>
      <c r="R22" s="24"/>
      <c r="S22" s="11"/>
      <c r="T22" s="7" t="s">
        <v>107</v>
      </c>
      <c r="U22" s="10">
        <v>4</v>
      </c>
      <c r="V22" s="7"/>
      <c r="W22" s="82"/>
    </row>
    <row r="23" spans="1:23" s="8" customFormat="1" ht="15" customHeight="1">
      <c r="A23" s="28"/>
      <c r="B23" s="25"/>
      <c r="C23" s="13"/>
      <c r="D23" s="25"/>
      <c r="E23" s="13"/>
      <c r="F23" s="25"/>
      <c r="G23" s="104"/>
      <c r="H23" s="25"/>
      <c r="I23" s="83"/>
      <c r="J23" s="79"/>
      <c r="K23" s="13"/>
      <c r="L23" s="121"/>
      <c r="M23" s="13"/>
      <c r="N23" s="32" t="s">
        <v>102</v>
      </c>
      <c r="O23" s="13">
        <v>2</v>
      </c>
      <c r="P23" s="25"/>
      <c r="Q23" s="83"/>
      <c r="R23" s="23"/>
      <c r="S23" s="13"/>
      <c r="T23" s="7"/>
      <c r="U23" s="13"/>
      <c r="V23" s="25"/>
      <c r="W23" s="83"/>
    </row>
    <row r="24" spans="1:23" s="8" customFormat="1" ht="15" customHeight="1">
      <c r="A24" s="93">
        <f>C24+E24+G24+I24+K24+M24+O24+Q24+S24+U24+W24</f>
        <v>70</v>
      </c>
      <c r="B24" s="39"/>
      <c r="C24" s="12">
        <f>SUM(C18:C23)</f>
        <v>5</v>
      </c>
      <c r="D24" s="39"/>
      <c r="E24" s="12">
        <f>SUM(E18:E23)</f>
        <v>5</v>
      </c>
      <c r="F24" s="39"/>
      <c r="G24" s="105">
        <f>SUM(G18:G23)</f>
        <v>8</v>
      </c>
      <c r="H24" s="39"/>
      <c r="I24" s="81">
        <f>SUM(I18:I23)</f>
        <v>5</v>
      </c>
      <c r="J24" s="110"/>
      <c r="K24" s="12">
        <f>SUM(K18:K23)</f>
        <v>8</v>
      </c>
      <c r="L24" s="39"/>
      <c r="M24" s="12">
        <f>SUM(M18:M23)</f>
        <v>8</v>
      </c>
      <c r="N24" s="39"/>
      <c r="O24" s="12">
        <f>SUM(O18:O23)</f>
        <v>8</v>
      </c>
      <c r="P24" s="39"/>
      <c r="Q24" s="81">
        <f>SUM(Q18:Q23)</f>
        <v>5</v>
      </c>
      <c r="R24" s="110"/>
      <c r="S24" s="12">
        <f>SUM(S18:S23)</f>
        <v>5</v>
      </c>
      <c r="T24" s="40"/>
      <c r="U24" s="12">
        <f>SUM(U18:U23)</f>
        <v>8</v>
      </c>
      <c r="V24" s="39"/>
      <c r="W24" s="81">
        <f>SUM(W18:W23)</f>
        <v>5</v>
      </c>
    </row>
    <row r="25" spans="1:23" s="8" customFormat="1" ht="15" customHeight="1">
      <c r="A25" s="28" t="s">
        <v>10</v>
      </c>
      <c r="B25" s="25" t="s">
        <v>181</v>
      </c>
      <c r="C25" s="19">
        <v>1</v>
      </c>
      <c r="D25" s="79" t="s">
        <v>183</v>
      </c>
      <c r="E25" s="19">
        <v>6</v>
      </c>
      <c r="F25" s="42" t="s">
        <v>187</v>
      </c>
      <c r="G25" s="51">
        <v>2</v>
      </c>
      <c r="H25" s="42" t="s">
        <v>189</v>
      </c>
      <c r="I25" s="82">
        <v>3</v>
      </c>
      <c r="J25" s="24" t="s">
        <v>193</v>
      </c>
      <c r="K25" s="19">
        <v>5</v>
      </c>
      <c r="L25" s="7" t="s">
        <v>196</v>
      </c>
      <c r="M25" s="10">
        <v>2</v>
      </c>
      <c r="N25" s="35" t="s">
        <v>199</v>
      </c>
      <c r="O25" s="14">
        <v>1</v>
      </c>
      <c r="P25" s="33" t="s">
        <v>202</v>
      </c>
      <c r="Q25" s="114">
        <v>5</v>
      </c>
      <c r="R25" s="111" t="s">
        <v>205</v>
      </c>
      <c r="S25" s="148">
        <v>8</v>
      </c>
      <c r="T25" s="33" t="s">
        <v>206</v>
      </c>
      <c r="U25" s="14">
        <v>4</v>
      </c>
      <c r="V25" s="34" t="s">
        <v>209</v>
      </c>
      <c r="W25" s="149">
        <v>2</v>
      </c>
    </row>
    <row r="26" spans="1:23" s="8" customFormat="1" ht="15" customHeight="1">
      <c r="A26" s="28"/>
      <c r="B26" s="25" t="s">
        <v>182</v>
      </c>
      <c r="C26" s="11">
        <v>5</v>
      </c>
      <c r="D26" s="35" t="s">
        <v>184</v>
      </c>
      <c r="E26" s="10">
        <v>2</v>
      </c>
      <c r="F26" s="35" t="s">
        <v>188</v>
      </c>
      <c r="G26" s="51">
        <v>12</v>
      </c>
      <c r="H26" s="7" t="s">
        <v>190</v>
      </c>
      <c r="I26" s="82">
        <v>4</v>
      </c>
      <c r="J26" s="24" t="s">
        <v>194</v>
      </c>
      <c r="K26" s="10">
        <v>8</v>
      </c>
      <c r="L26" s="7" t="s">
        <v>186</v>
      </c>
      <c r="M26" s="10">
        <v>2</v>
      </c>
      <c r="N26" s="33" t="s">
        <v>200</v>
      </c>
      <c r="O26" s="14">
        <v>12</v>
      </c>
      <c r="P26" s="35" t="s">
        <v>203</v>
      </c>
      <c r="Q26" s="114">
        <v>2</v>
      </c>
      <c r="R26" s="112" t="s">
        <v>206</v>
      </c>
      <c r="S26" s="14">
        <v>7</v>
      </c>
      <c r="T26" s="33" t="s">
        <v>186</v>
      </c>
      <c r="U26" s="14">
        <v>2</v>
      </c>
      <c r="V26" s="34" t="s">
        <v>210</v>
      </c>
      <c r="W26" s="84">
        <v>2</v>
      </c>
    </row>
    <row r="27" spans="1:23" s="8" customFormat="1" ht="15" customHeight="1">
      <c r="A27" s="28"/>
      <c r="B27" s="36" t="s">
        <v>183</v>
      </c>
      <c r="C27" s="11">
        <v>4</v>
      </c>
      <c r="D27" s="21" t="s">
        <v>185</v>
      </c>
      <c r="E27" s="10">
        <v>9</v>
      </c>
      <c r="F27" s="7" t="s">
        <v>189</v>
      </c>
      <c r="G27" s="51">
        <v>6</v>
      </c>
      <c r="H27" s="35" t="s">
        <v>191</v>
      </c>
      <c r="I27" s="82">
        <v>1</v>
      </c>
      <c r="J27" s="112" t="s">
        <v>195</v>
      </c>
      <c r="K27" s="10">
        <v>7</v>
      </c>
      <c r="L27" s="33" t="s">
        <v>197</v>
      </c>
      <c r="M27" s="14">
        <v>10</v>
      </c>
      <c r="N27" s="35" t="s">
        <v>201</v>
      </c>
      <c r="O27" s="14">
        <v>2</v>
      </c>
      <c r="P27" s="35" t="s">
        <v>204</v>
      </c>
      <c r="Q27" s="114">
        <v>1</v>
      </c>
      <c r="R27" s="112"/>
      <c r="S27" s="14"/>
      <c r="T27" s="183" t="s">
        <v>207</v>
      </c>
      <c r="U27" s="184">
        <v>10</v>
      </c>
      <c r="V27" s="36" t="s">
        <v>211</v>
      </c>
      <c r="W27" s="84">
        <v>2</v>
      </c>
    </row>
    <row r="28" spans="1:23" s="8" customFormat="1" ht="15" customHeight="1">
      <c r="A28" s="28"/>
      <c r="B28" s="36"/>
      <c r="C28" s="11"/>
      <c r="D28" s="21" t="s">
        <v>186</v>
      </c>
      <c r="E28" s="10">
        <v>1</v>
      </c>
      <c r="F28" s="25"/>
      <c r="G28" s="103"/>
      <c r="H28" s="7" t="s">
        <v>192</v>
      </c>
      <c r="I28" s="82">
        <v>1</v>
      </c>
      <c r="J28" s="24"/>
      <c r="K28" s="10"/>
      <c r="L28" s="35" t="s">
        <v>198</v>
      </c>
      <c r="M28" s="14">
        <v>6</v>
      </c>
      <c r="N28" s="79" t="s">
        <v>202</v>
      </c>
      <c r="O28" s="20">
        <v>5</v>
      </c>
      <c r="P28" s="35" t="s">
        <v>186</v>
      </c>
      <c r="Q28" s="114">
        <v>2</v>
      </c>
      <c r="R28" s="113"/>
      <c r="S28" s="14"/>
      <c r="T28" s="35" t="s">
        <v>208</v>
      </c>
      <c r="U28" s="14">
        <v>4</v>
      </c>
      <c r="V28" s="36" t="s">
        <v>212</v>
      </c>
      <c r="W28" s="84">
        <v>4</v>
      </c>
    </row>
    <row r="29" spans="1:23" s="8" customFormat="1" ht="15" customHeight="1">
      <c r="A29" s="28"/>
      <c r="B29" s="36"/>
      <c r="C29" s="13"/>
      <c r="D29" s="7" t="s">
        <v>187</v>
      </c>
      <c r="E29" s="13">
        <v>2</v>
      </c>
      <c r="F29" s="25"/>
      <c r="G29" s="103"/>
      <c r="H29" s="7" t="s">
        <v>186</v>
      </c>
      <c r="I29" s="82">
        <v>1</v>
      </c>
      <c r="J29" s="24"/>
      <c r="K29" s="10"/>
      <c r="L29" s="35"/>
      <c r="M29" s="14"/>
      <c r="N29" s="35"/>
      <c r="O29" s="14"/>
      <c r="P29" s="35"/>
      <c r="Q29" s="114"/>
      <c r="R29" s="113"/>
      <c r="S29" s="14"/>
      <c r="T29" s="33"/>
      <c r="U29" s="14"/>
      <c r="V29" s="37"/>
      <c r="W29" s="84"/>
    </row>
    <row r="30" spans="1:23" s="8" customFormat="1" ht="15" customHeight="1">
      <c r="A30" s="93">
        <f>C30+E30+G30+I30+K30+M30+O30+Q30+S30+U30+W30</f>
        <v>175</v>
      </c>
      <c r="B30" s="39"/>
      <c r="C30" s="12">
        <f>SUM(C25:C29)</f>
        <v>10</v>
      </c>
      <c r="D30" s="39"/>
      <c r="E30" s="12">
        <f>SUM(E25:E29)</f>
        <v>20</v>
      </c>
      <c r="F30" s="39"/>
      <c r="G30" s="105">
        <f>SUM(G25:G29)</f>
        <v>20</v>
      </c>
      <c r="H30" s="39"/>
      <c r="I30" s="81">
        <f>SUM(I25:I29)</f>
        <v>10</v>
      </c>
      <c r="J30" s="110"/>
      <c r="K30" s="12">
        <f>SUM(K25:K29)</f>
        <v>20</v>
      </c>
      <c r="L30" s="39"/>
      <c r="M30" s="12">
        <f>SUM(M25:M29)</f>
        <v>20</v>
      </c>
      <c r="N30" s="39"/>
      <c r="O30" s="12">
        <f>SUM(O25:O29)</f>
        <v>20</v>
      </c>
      <c r="P30" s="39"/>
      <c r="Q30" s="81">
        <f>SUM(Q25:Q29)</f>
        <v>10</v>
      </c>
      <c r="R30" s="110"/>
      <c r="S30" s="12">
        <f>SUM(S25:S29)</f>
        <v>15</v>
      </c>
      <c r="T30" s="39"/>
      <c r="U30" s="12">
        <f>SUM(U25:U29)</f>
        <v>20</v>
      </c>
      <c r="V30" s="39"/>
      <c r="W30" s="81">
        <f>SUM(W25:W29)</f>
        <v>10</v>
      </c>
    </row>
    <row r="31" spans="1:23" s="8" customFormat="1" ht="15" customHeight="1">
      <c r="A31" s="28" t="s">
        <v>13</v>
      </c>
      <c r="B31" s="7" t="s">
        <v>111</v>
      </c>
      <c r="C31" s="10">
        <v>4</v>
      </c>
      <c r="D31" s="7" t="s">
        <v>112</v>
      </c>
      <c r="E31" s="10">
        <v>1</v>
      </c>
      <c r="F31" s="24" t="s">
        <v>114</v>
      </c>
      <c r="G31" s="51">
        <v>1</v>
      </c>
      <c r="H31" s="7" t="s">
        <v>117</v>
      </c>
      <c r="I31" s="82">
        <v>6</v>
      </c>
      <c r="J31" s="24" t="s">
        <v>119</v>
      </c>
      <c r="K31" s="10">
        <v>5</v>
      </c>
      <c r="L31" s="24" t="s">
        <v>121</v>
      </c>
      <c r="M31" s="10">
        <v>10</v>
      </c>
      <c r="N31" s="7" t="s">
        <v>122</v>
      </c>
      <c r="O31" s="10">
        <v>7</v>
      </c>
      <c r="P31" s="7" t="s">
        <v>124</v>
      </c>
      <c r="Q31" s="82">
        <v>7</v>
      </c>
      <c r="R31" s="24" t="s">
        <v>125</v>
      </c>
      <c r="S31" s="10">
        <v>8</v>
      </c>
      <c r="T31" s="24" t="s">
        <v>126</v>
      </c>
      <c r="U31" s="10">
        <v>6</v>
      </c>
      <c r="V31" s="7" t="s">
        <v>88</v>
      </c>
      <c r="W31" s="85">
        <v>3</v>
      </c>
    </row>
    <row r="32" spans="1:23" s="8" customFormat="1" ht="15" customHeight="1">
      <c r="A32" s="28"/>
      <c r="B32" s="35" t="s">
        <v>112</v>
      </c>
      <c r="C32" s="10">
        <v>4</v>
      </c>
      <c r="D32" s="7" t="s">
        <v>113</v>
      </c>
      <c r="E32" s="10">
        <v>9</v>
      </c>
      <c r="F32" s="7" t="s">
        <v>116</v>
      </c>
      <c r="G32" s="51">
        <v>2</v>
      </c>
      <c r="H32" s="7" t="s">
        <v>118</v>
      </c>
      <c r="I32" s="82">
        <v>2</v>
      </c>
      <c r="J32" s="24" t="s">
        <v>120</v>
      </c>
      <c r="K32" s="10">
        <v>4</v>
      </c>
      <c r="L32" s="24"/>
      <c r="M32" s="10"/>
      <c r="N32" s="7" t="s">
        <v>123</v>
      </c>
      <c r="O32" s="10">
        <v>2</v>
      </c>
      <c r="P32" s="7"/>
      <c r="Q32" s="82"/>
      <c r="R32" s="24"/>
      <c r="S32" s="10"/>
      <c r="T32" s="23"/>
      <c r="U32" s="11"/>
      <c r="V32" s="31"/>
      <c r="W32" s="82"/>
    </row>
    <row r="33" spans="1:23" s="8" customFormat="1" ht="15" customHeight="1">
      <c r="A33" s="30"/>
      <c r="B33" s="35"/>
      <c r="C33" s="10"/>
      <c r="D33" s="7"/>
      <c r="E33" s="10"/>
      <c r="F33" s="7" t="s">
        <v>115</v>
      </c>
      <c r="G33" s="51">
        <v>7</v>
      </c>
      <c r="H33" s="7"/>
      <c r="I33" s="82"/>
      <c r="J33" s="24"/>
      <c r="K33" s="10"/>
      <c r="L33" s="7"/>
      <c r="M33" s="10"/>
      <c r="N33" s="7"/>
      <c r="O33" s="10"/>
      <c r="P33" s="7"/>
      <c r="Q33" s="82"/>
      <c r="R33" s="24"/>
      <c r="S33" s="10"/>
      <c r="T33" s="79"/>
      <c r="U33" s="11"/>
      <c r="V33" s="7"/>
      <c r="W33" s="82"/>
    </row>
    <row r="34" spans="1:23" s="8" customFormat="1" ht="15" customHeight="1">
      <c r="A34" s="28"/>
      <c r="B34" s="35"/>
      <c r="C34" s="10"/>
      <c r="D34" s="7"/>
      <c r="E34" s="10"/>
      <c r="F34" s="7"/>
      <c r="G34" s="51"/>
      <c r="H34" s="7" t="s">
        <v>127</v>
      </c>
      <c r="I34" s="78">
        <v>2</v>
      </c>
      <c r="J34" s="24"/>
      <c r="K34" s="10"/>
      <c r="L34" s="7"/>
      <c r="M34" s="10"/>
      <c r="N34" s="7"/>
      <c r="O34" s="10"/>
      <c r="P34" s="7"/>
      <c r="Q34" s="82"/>
      <c r="R34" s="24"/>
      <c r="S34" s="10"/>
      <c r="T34" s="21"/>
      <c r="U34" s="10"/>
      <c r="V34" s="7"/>
      <c r="W34" s="82"/>
    </row>
    <row r="35" spans="1:23" s="8" customFormat="1" ht="15" customHeight="1">
      <c r="A35" s="28"/>
      <c r="B35" s="35"/>
      <c r="C35" s="10"/>
      <c r="D35" s="7"/>
      <c r="E35" s="10"/>
      <c r="F35" s="7"/>
      <c r="G35" s="51"/>
      <c r="H35" s="7"/>
      <c r="I35" s="83"/>
      <c r="J35" s="24"/>
      <c r="K35" s="10"/>
      <c r="L35" s="7"/>
      <c r="M35" s="10"/>
      <c r="N35" s="7"/>
      <c r="O35" s="10"/>
      <c r="P35" s="7"/>
      <c r="Q35" s="82"/>
      <c r="R35" s="24"/>
      <c r="S35" s="10"/>
      <c r="T35" s="24"/>
      <c r="U35" s="10"/>
      <c r="V35" s="7"/>
      <c r="W35" s="82"/>
    </row>
    <row r="36" spans="1:23" s="8" customFormat="1" ht="15" customHeight="1">
      <c r="A36" s="93">
        <f>C36+E36+G36+I36+K36+M36+O36+Q36+S36+U36+W36</f>
        <v>90</v>
      </c>
      <c r="B36" s="39"/>
      <c r="C36" s="12">
        <f>SUM(C31:C35)</f>
        <v>8</v>
      </c>
      <c r="D36" s="39"/>
      <c r="E36" s="12">
        <f t="shared" ref="E36:M36" si="0">SUM(E31:E35)</f>
        <v>10</v>
      </c>
      <c r="F36" s="39"/>
      <c r="G36" s="105">
        <f t="shared" si="0"/>
        <v>10</v>
      </c>
      <c r="H36" s="39"/>
      <c r="I36" s="81">
        <f t="shared" si="0"/>
        <v>10</v>
      </c>
      <c r="J36" s="110"/>
      <c r="K36" s="12">
        <f t="shared" si="0"/>
        <v>9</v>
      </c>
      <c r="L36" s="39"/>
      <c r="M36" s="12">
        <f t="shared" si="0"/>
        <v>10</v>
      </c>
      <c r="N36" s="39"/>
      <c r="O36" s="12">
        <f t="shared" ref="O36:W36" si="1">SUM(O31:O35)</f>
        <v>9</v>
      </c>
      <c r="P36" s="39"/>
      <c r="Q36" s="81">
        <f t="shared" si="1"/>
        <v>7</v>
      </c>
      <c r="R36" s="110"/>
      <c r="S36" s="12">
        <f t="shared" si="1"/>
        <v>8</v>
      </c>
      <c r="T36" s="39"/>
      <c r="U36" s="12">
        <f t="shared" si="1"/>
        <v>6</v>
      </c>
      <c r="V36" s="39"/>
      <c r="W36" s="81">
        <f t="shared" si="1"/>
        <v>3</v>
      </c>
    </row>
    <row r="37" spans="1:23" s="8" customFormat="1" ht="15" customHeight="1">
      <c r="A37" s="135" t="s">
        <v>37</v>
      </c>
      <c r="B37" s="190" t="s">
        <v>220</v>
      </c>
      <c r="C37" s="170"/>
      <c r="D37" s="190" t="s">
        <v>220</v>
      </c>
      <c r="E37" s="170"/>
      <c r="F37" s="190" t="s">
        <v>220</v>
      </c>
      <c r="G37" s="170"/>
      <c r="H37" s="190" t="s">
        <v>250</v>
      </c>
      <c r="I37" s="172">
        <v>4</v>
      </c>
      <c r="J37" s="191" t="s">
        <v>221</v>
      </c>
      <c r="K37" s="170"/>
      <c r="L37" s="192" t="s">
        <v>222</v>
      </c>
      <c r="M37" s="170"/>
      <c r="N37" s="193" t="s">
        <v>223</v>
      </c>
      <c r="O37" s="194"/>
      <c r="P37" s="195" t="s">
        <v>224</v>
      </c>
      <c r="Q37" s="196"/>
      <c r="R37" s="195" t="s">
        <v>225</v>
      </c>
      <c r="S37" s="194"/>
      <c r="T37" s="195" t="s">
        <v>225</v>
      </c>
      <c r="U37" s="194"/>
      <c r="V37" s="195" t="s">
        <v>225</v>
      </c>
      <c r="W37" s="196"/>
    </row>
    <row r="38" spans="1:23" s="8" customFormat="1" ht="15" customHeight="1">
      <c r="A38" s="136" t="s">
        <v>219</v>
      </c>
      <c r="B38" s="190" t="s">
        <v>226</v>
      </c>
      <c r="C38" s="170">
        <v>4</v>
      </c>
      <c r="D38" s="198" t="s">
        <v>227</v>
      </c>
      <c r="E38" s="199">
        <v>4</v>
      </c>
      <c r="F38" s="190" t="s">
        <v>228</v>
      </c>
      <c r="G38" s="170">
        <v>4</v>
      </c>
      <c r="H38" s="190"/>
      <c r="I38" s="172"/>
      <c r="J38" s="191" t="s">
        <v>229</v>
      </c>
      <c r="K38" s="170">
        <v>2</v>
      </c>
      <c r="L38" s="190" t="s">
        <v>229</v>
      </c>
      <c r="M38" s="170">
        <v>4</v>
      </c>
      <c r="N38" s="197" t="s">
        <v>230</v>
      </c>
      <c r="O38" s="170">
        <v>4</v>
      </c>
      <c r="P38" s="190" t="s">
        <v>231</v>
      </c>
      <c r="Q38" s="173">
        <v>4</v>
      </c>
      <c r="R38" s="192" t="s">
        <v>232</v>
      </c>
      <c r="S38" s="170">
        <v>2</v>
      </c>
      <c r="T38" s="192" t="s">
        <v>233</v>
      </c>
      <c r="U38" s="170">
        <v>2</v>
      </c>
      <c r="V38" s="192" t="s">
        <v>234</v>
      </c>
      <c r="W38" s="173">
        <v>2</v>
      </c>
    </row>
    <row r="39" spans="1:23" s="8" customFormat="1" ht="15" customHeight="1">
      <c r="A39" s="136"/>
      <c r="B39" s="190"/>
      <c r="C39" s="170"/>
      <c r="D39" s="190"/>
      <c r="E39" s="170"/>
      <c r="F39" s="200" t="s">
        <v>235</v>
      </c>
      <c r="G39" s="170">
        <v>4</v>
      </c>
      <c r="H39" s="208" t="s">
        <v>248</v>
      </c>
      <c r="I39" s="209">
        <v>2</v>
      </c>
      <c r="J39" s="191"/>
      <c r="K39" s="170"/>
      <c r="L39" s="190" t="s">
        <v>236</v>
      </c>
      <c r="M39" s="170">
        <v>4</v>
      </c>
      <c r="N39" s="197" t="s">
        <v>237</v>
      </c>
      <c r="O39" s="170">
        <v>4</v>
      </c>
      <c r="P39" s="190" t="s">
        <v>238</v>
      </c>
      <c r="Q39" s="173">
        <v>2</v>
      </c>
      <c r="R39" s="192"/>
      <c r="S39" s="170"/>
      <c r="T39" s="190"/>
      <c r="U39" s="170"/>
      <c r="V39" s="190"/>
      <c r="W39" s="173"/>
    </row>
    <row r="40" spans="1:23" s="8" customFormat="1" ht="15" customHeight="1">
      <c r="A40" s="136"/>
      <c r="B40" s="190"/>
      <c r="C40" s="170"/>
      <c r="D40" s="190"/>
      <c r="E40" s="170"/>
      <c r="F40" s="190" t="s">
        <v>239</v>
      </c>
      <c r="G40" s="170">
        <v>4</v>
      </c>
      <c r="H40" s="190"/>
      <c r="I40" s="172"/>
      <c r="J40" s="191"/>
      <c r="K40" s="170"/>
      <c r="L40" s="190"/>
      <c r="M40" s="170"/>
      <c r="N40" s="197" t="s">
        <v>240</v>
      </c>
      <c r="O40" s="170">
        <v>2</v>
      </c>
      <c r="P40" s="190"/>
      <c r="Q40" s="173"/>
      <c r="R40" s="192"/>
      <c r="S40" s="170"/>
      <c r="T40" s="190" t="s">
        <v>251</v>
      </c>
      <c r="U40" s="170">
        <v>2</v>
      </c>
      <c r="V40" s="190"/>
      <c r="W40" s="173"/>
    </row>
    <row r="41" spans="1:23" s="8" customFormat="1" ht="15" customHeight="1">
      <c r="A41" s="137"/>
      <c r="B41" s="190"/>
      <c r="C41" s="170"/>
      <c r="D41" s="198" t="s">
        <v>241</v>
      </c>
      <c r="E41" s="199">
        <v>4</v>
      </c>
      <c r="F41" s="198" t="s">
        <v>242</v>
      </c>
      <c r="G41" s="199">
        <v>4</v>
      </c>
      <c r="H41" s="190"/>
      <c r="I41" s="172"/>
      <c r="J41" s="191"/>
      <c r="K41" s="170"/>
      <c r="L41" s="190"/>
      <c r="M41" s="170"/>
      <c r="N41" s="61" t="s">
        <v>243</v>
      </c>
      <c r="O41" s="170">
        <v>2</v>
      </c>
      <c r="P41" s="190"/>
      <c r="Q41" s="173"/>
      <c r="R41" s="192"/>
      <c r="S41" s="170"/>
      <c r="T41" s="190"/>
      <c r="U41" s="170"/>
      <c r="V41" s="190"/>
      <c r="W41" s="173"/>
    </row>
    <row r="42" spans="1:23" s="8" customFormat="1" ht="15" customHeight="1">
      <c r="A42" s="137"/>
      <c r="B42" s="169"/>
      <c r="C42" s="215"/>
      <c r="D42" s="211"/>
      <c r="E42" s="217"/>
      <c r="F42" s="212"/>
      <c r="G42" s="217"/>
      <c r="H42" s="169"/>
      <c r="I42" s="213"/>
      <c r="J42" s="172"/>
      <c r="K42" s="215"/>
      <c r="L42" s="169"/>
      <c r="M42" s="215"/>
      <c r="N42" s="210"/>
      <c r="O42" s="215"/>
      <c r="P42" s="169"/>
      <c r="Q42" s="213"/>
      <c r="R42" s="172"/>
      <c r="S42" s="215"/>
      <c r="T42" s="169"/>
      <c r="U42" s="215"/>
      <c r="V42" s="169"/>
      <c r="W42" s="213"/>
    </row>
    <row r="43" spans="1:23" s="8" customFormat="1" ht="15" customHeight="1">
      <c r="A43" s="137"/>
      <c r="B43" s="169"/>
      <c r="C43" s="216"/>
      <c r="D43" s="211"/>
      <c r="E43" s="218"/>
      <c r="F43" s="212"/>
      <c r="G43" s="218"/>
      <c r="H43" s="169"/>
      <c r="I43" s="214"/>
      <c r="J43" s="172"/>
      <c r="K43" s="216"/>
      <c r="L43" s="169"/>
      <c r="M43" s="216"/>
      <c r="N43" s="210"/>
      <c r="O43" s="216"/>
      <c r="P43" s="169"/>
      <c r="Q43" s="214"/>
      <c r="R43" s="172"/>
      <c r="S43" s="216"/>
      <c r="T43" s="169"/>
      <c r="U43" s="216"/>
      <c r="V43" s="169"/>
      <c r="W43" s="214"/>
    </row>
    <row r="44" spans="1:23" s="8" customFormat="1" ht="15" customHeight="1" thickBot="1">
      <c r="A44" s="221">
        <f>C44+E44+G44+I44+K44+M44+O44+Q44+S44+U44+W44</f>
        <v>70</v>
      </c>
      <c r="B44" s="25"/>
      <c r="C44" s="12">
        <f>SUM(C37:C43)</f>
        <v>4</v>
      </c>
      <c r="D44" s="45"/>
      <c r="E44" s="12">
        <f>SUM(E37:E43)</f>
        <v>8</v>
      </c>
      <c r="F44" s="22"/>
      <c r="G44" s="105">
        <f>SUM(G37:G43)</f>
        <v>16</v>
      </c>
      <c r="H44" s="45"/>
      <c r="I44" s="81">
        <f>SUM(I37:I43)</f>
        <v>6</v>
      </c>
      <c r="J44" s="54"/>
      <c r="K44" s="12">
        <f>SUM(K37:K43)</f>
        <v>2</v>
      </c>
      <c r="L44" s="45"/>
      <c r="M44" s="12">
        <f>SUM(M37:M43)</f>
        <v>8</v>
      </c>
      <c r="N44" s="45"/>
      <c r="O44" s="12">
        <f>SUM(O37:O43)</f>
        <v>12</v>
      </c>
      <c r="P44" s="45"/>
      <c r="Q44" s="81">
        <f>SUM(Q37:Q43)</f>
        <v>6</v>
      </c>
      <c r="R44" s="54"/>
      <c r="S44" s="12">
        <f>SUM(S37:S43)</f>
        <v>2</v>
      </c>
      <c r="T44" s="45"/>
      <c r="U44" s="12">
        <f>SUM(U37:U43)</f>
        <v>4</v>
      </c>
      <c r="V44" s="45"/>
      <c r="W44" s="81">
        <f>SUM(W37:W43)</f>
        <v>2</v>
      </c>
    </row>
    <row r="45" spans="1:23" s="168" customFormat="1" ht="15" customHeight="1" thickTop="1">
      <c r="A45" s="179" t="s">
        <v>38</v>
      </c>
      <c r="B45" s="156"/>
      <c r="C45" s="157"/>
      <c r="D45" s="158" t="s">
        <v>213</v>
      </c>
      <c r="E45" s="159" t="s">
        <v>214</v>
      </c>
      <c r="F45" s="56" t="s">
        <v>142</v>
      </c>
      <c r="G45" s="159" t="s">
        <v>40</v>
      </c>
      <c r="H45" s="182" t="s">
        <v>215</v>
      </c>
      <c r="I45" s="160" t="s">
        <v>216</v>
      </c>
      <c r="J45" s="161"/>
      <c r="K45" s="157"/>
      <c r="L45" s="203"/>
      <c r="M45" s="204"/>
      <c r="N45" s="156"/>
      <c r="O45" s="157"/>
      <c r="P45" s="163" t="s">
        <v>217</v>
      </c>
      <c r="Q45" s="164" t="s">
        <v>41</v>
      </c>
      <c r="R45" s="162"/>
      <c r="S45" s="157"/>
      <c r="T45" s="165" t="s">
        <v>218</v>
      </c>
      <c r="U45" s="166" t="s">
        <v>67</v>
      </c>
      <c r="V45" s="156"/>
      <c r="W45" s="167"/>
    </row>
    <row r="46" spans="1:23" s="168" customFormat="1" ht="15" customHeight="1">
      <c r="A46" s="180" t="s">
        <v>39</v>
      </c>
      <c r="B46" s="169"/>
      <c r="C46" s="170"/>
      <c r="D46" s="169"/>
      <c r="E46" s="170"/>
      <c r="F46" s="201" t="s">
        <v>244</v>
      </c>
      <c r="G46" s="202" t="s">
        <v>245</v>
      </c>
      <c r="H46" s="206" t="s">
        <v>247</v>
      </c>
      <c r="I46" s="207" t="s">
        <v>246</v>
      </c>
      <c r="J46" s="171"/>
      <c r="K46" s="170"/>
      <c r="L46" s="23"/>
      <c r="M46" s="205"/>
      <c r="N46" s="169"/>
      <c r="O46" s="170"/>
      <c r="P46" s="169"/>
      <c r="Q46" s="173"/>
      <c r="R46" s="172"/>
      <c r="S46" s="170"/>
      <c r="T46" s="209" t="s">
        <v>282</v>
      </c>
      <c r="U46" s="219" t="s">
        <v>249</v>
      </c>
      <c r="V46" s="169"/>
      <c r="W46" s="173"/>
    </row>
    <row r="47" spans="1:23" s="168" customFormat="1" ht="15" customHeight="1" thickBot="1">
      <c r="A47" s="181"/>
      <c r="B47" s="174"/>
      <c r="C47" s="175"/>
      <c r="D47" s="174"/>
      <c r="E47" s="175"/>
      <c r="F47" s="174"/>
      <c r="G47" s="175"/>
      <c r="H47" s="174"/>
      <c r="I47" s="176"/>
      <c r="J47" s="177"/>
      <c r="K47" s="175"/>
      <c r="L47" s="176"/>
      <c r="M47" s="175"/>
      <c r="N47" s="174"/>
      <c r="O47" s="175"/>
      <c r="P47" s="174"/>
      <c r="Q47" s="178"/>
      <c r="R47" s="176"/>
      <c r="S47" s="175"/>
      <c r="T47" s="176"/>
      <c r="U47" s="175"/>
      <c r="V47" s="174"/>
      <c r="W47" s="178"/>
    </row>
    <row r="48" spans="1:23" s="8" customFormat="1" ht="15" customHeight="1" thickTop="1">
      <c r="A48" s="28" t="s">
        <v>14</v>
      </c>
      <c r="B48" s="7" t="s">
        <v>252</v>
      </c>
      <c r="C48" s="10">
        <v>2</v>
      </c>
      <c r="D48" s="7" t="s">
        <v>253</v>
      </c>
      <c r="E48" s="10">
        <v>4</v>
      </c>
      <c r="F48" s="7" t="s">
        <v>256</v>
      </c>
      <c r="G48" s="51">
        <v>3</v>
      </c>
      <c r="H48" s="7" t="s">
        <v>255</v>
      </c>
      <c r="I48" s="82">
        <v>2</v>
      </c>
      <c r="J48" s="24" t="s">
        <v>85</v>
      </c>
      <c r="K48" s="10">
        <v>4</v>
      </c>
      <c r="L48" s="7" t="s">
        <v>85</v>
      </c>
      <c r="M48" s="10">
        <v>3</v>
      </c>
      <c r="N48" s="7" t="s">
        <v>259</v>
      </c>
      <c r="O48" s="10">
        <v>3</v>
      </c>
      <c r="P48" s="7" t="s">
        <v>86</v>
      </c>
      <c r="Q48" s="82">
        <v>5</v>
      </c>
      <c r="R48" s="24" t="s">
        <v>261</v>
      </c>
      <c r="S48" s="11">
        <v>5</v>
      </c>
      <c r="T48" s="7" t="s">
        <v>262</v>
      </c>
      <c r="U48" s="10">
        <v>6</v>
      </c>
      <c r="V48" s="24" t="s">
        <v>87</v>
      </c>
      <c r="W48" s="82">
        <v>2</v>
      </c>
    </row>
    <row r="49" spans="1:23" s="8" customFormat="1" ht="15" customHeight="1">
      <c r="A49" s="28"/>
      <c r="B49" s="7" t="s">
        <v>253</v>
      </c>
      <c r="C49" s="10">
        <v>2</v>
      </c>
      <c r="D49" s="7" t="s">
        <v>258</v>
      </c>
      <c r="E49" s="10"/>
      <c r="F49" s="7" t="s">
        <v>257</v>
      </c>
      <c r="G49" s="51">
        <v>3</v>
      </c>
      <c r="H49" s="7" t="s">
        <v>260</v>
      </c>
      <c r="I49" s="82"/>
      <c r="J49" s="109"/>
      <c r="K49" s="10"/>
      <c r="L49" s="33" t="s">
        <v>259</v>
      </c>
      <c r="M49" s="10">
        <v>5</v>
      </c>
      <c r="N49" s="7" t="s">
        <v>86</v>
      </c>
      <c r="O49" s="10">
        <v>4</v>
      </c>
      <c r="P49" s="33"/>
      <c r="Q49" s="114"/>
      <c r="R49" s="111" t="s">
        <v>262</v>
      </c>
      <c r="S49" s="20">
        <v>1</v>
      </c>
      <c r="T49" s="33" t="s">
        <v>263</v>
      </c>
      <c r="U49" s="14">
        <v>2</v>
      </c>
      <c r="V49" s="33" t="s">
        <v>264</v>
      </c>
      <c r="W49" s="82">
        <v>1</v>
      </c>
    </row>
    <row r="50" spans="1:23" s="8" customFormat="1" ht="15" customHeight="1">
      <c r="A50" s="30"/>
      <c r="B50" s="7"/>
      <c r="C50" s="10"/>
      <c r="D50" s="7" t="s">
        <v>254</v>
      </c>
      <c r="E50" s="10">
        <v>3</v>
      </c>
      <c r="F50" s="7"/>
      <c r="G50" s="51"/>
      <c r="H50" s="7"/>
      <c r="I50" s="82"/>
      <c r="J50" s="24"/>
      <c r="K50" s="10"/>
      <c r="L50" s="7"/>
      <c r="M50" s="10"/>
      <c r="N50" s="38"/>
      <c r="O50" s="10"/>
      <c r="P50" s="33"/>
      <c r="Q50" s="114"/>
      <c r="R50" s="111"/>
      <c r="S50" s="14"/>
      <c r="T50" s="33"/>
      <c r="U50" s="14"/>
      <c r="V50" s="33"/>
      <c r="W50" s="82"/>
    </row>
    <row r="51" spans="1:23" s="8" customFormat="1" ht="15" customHeight="1">
      <c r="A51" s="93">
        <f>C51+E51+G51+I51+K51+M51+O51+Q51+S51+U51+W51</f>
        <v>60</v>
      </c>
      <c r="B51" s="39"/>
      <c r="C51" s="12">
        <f>SUM(C48:C50)</f>
        <v>4</v>
      </c>
      <c r="D51" s="40"/>
      <c r="E51" s="12">
        <f>SUM(E48:E50)</f>
        <v>7</v>
      </c>
      <c r="F51" s="40"/>
      <c r="G51" s="105">
        <f>SUM(G48:G50)</f>
        <v>6</v>
      </c>
      <c r="H51" s="44"/>
      <c r="I51" s="144">
        <f>SUM(I48:I50)</f>
        <v>2</v>
      </c>
      <c r="J51" s="53"/>
      <c r="K51" s="12">
        <f>SUM(K48:K50)</f>
        <v>4</v>
      </c>
      <c r="L51" s="40"/>
      <c r="M51" s="12">
        <f>SUM(M48:M50)</f>
        <v>8</v>
      </c>
      <c r="N51" s="40"/>
      <c r="O51" s="12">
        <f>SUM(O48:O50)</f>
        <v>7</v>
      </c>
      <c r="P51" s="40"/>
      <c r="Q51" s="81">
        <f>SUM(Q48:Q50)</f>
        <v>5</v>
      </c>
      <c r="R51" s="53"/>
      <c r="S51" s="12">
        <f>SUM(S48:S50)</f>
        <v>6</v>
      </c>
      <c r="T51" s="40"/>
      <c r="U51" s="12">
        <f>SUM(U48:U50)</f>
        <v>8</v>
      </c>
      <c r="V51" s="40"/>
      <c r="W51" s="81">
        <f>SUM(W48:W50)</f>
        <v>3</v>
      </c>
    </row>
    <row r="52" spans="1:23" s="8" customFormat="1" ht="15" customHeight="1">
      <c r="A52" s="28" t="s">
        <v>15</v>
      </c>
      <c r="B52" s="7" t="s">
        <v>84</v>
      </c>
      <c r="C52" s="10">
        <v>2</v>
      </c>
      <c r="D52" s="7" t="s">
        <v>266</v>
      </c>
      <c r="E52" s="10">
        <v>2</v>
      </c>
      <c r="F52" s="7" t="s">
        <v>267</v>
      </c>
      <c r="G52" s="51">
        <v>2</v>
      </c>
      <c r="H52" s="7" t="s">
        <v>269</v>
      </c>
      <c r="I52" s="82">
        <v>4</v>
      </c>
      <c r="J52" s="24" t="s">
        <v>271</v>
      </c>
      <c r="K52" s="10">
        <v>4</v>
      </c>
      <c r="L52" s="24" t="s">
        <v>273</v>
      </c>
      <c r="M52" s="10">
        <v>4</v>
      </c>
      <c r="N52" s="7" t="s">
        <v>318</v>
      </c>
      <c r="O52" s="10">
        <v>4</v>
      </c>
      <c r="P52" s="7" t="s">
        <v>275</v>
      </c>
      <c r="Q52" s="82">
        <v>2</v>
      </c>
      <c r="R52" s="222" t="s">
        <v>277</v>
      </c>
      <c r="S52" s="11">
        <v>4</v>
      </c>
      <c r="T52" s="23" t="s">
        <v>278</v>
      </c>
      <c r="U52" s="11">
        <v>2</v>
      </c>
      <c r="V52" s="7" t="s">
        <v>280</v>
      </c>
      <c r="W52" s="82">
        <v>2</v>
      </c>
    </row>
    <row r="53" spans="1:23" s="8" customFormat="1" ht="15" customHeight="1">
      <c r="A53" s="30"/>
      <c r="B53" s="7" t="s">
        <v>265</v>
      </c>
      <c r="C53" s="10">
        <v>2</v>
      </c>
      <c r="D53" s="7" t="s">
        <v>267</v>
      </c>
      <c r="E53" s="10">
        <v>2</v>
      </c>
      <c r="F53" s="7" t="s">
        <v>268</v>
      </c>
      <c r="G53" s="51">
        <v>4</v>
      </c>
      <c r="H53" s="7" t="s">
        <v>270</v>
      </c>
      <c r="I53" s="82">
        <v>4</v>
      </c>
      <c r="J53" s="24" t="s">
        <v>272</v>
      </c>
      <c r="K53" s="10">
        <v>2</v>
      </c>
      <c r="L53" s="7" t="s">
        <v>274</v>
      </c>
      <c r="M53" s="10">
        <v>2</v>
      </c>
      <c r="N53" s="7" t="s">
        <v>275</v>
      </c>
      <c r="O53" s="10">
        <v>2</v>
      </c>
      <c r="P53" s="7" t="s">
        <v>276</v>
      </c>
      <c r="Q53" s="82">
        <v>2</v>
      </c>
      <c r="R53" s="24" t="s">
        <v>278</v>
      </c>
      <c r="S53" s="10">
        <v>2</v>
      </c>
      <c r="T53" s="7" t="s">
        <v>279</v>
      </c>
      <c r="U53" s="10">
        <v>2</v>
      </c>
      <c r="V53" s="7" t="s">
        <v>281</v>
      </c>
      <c r="W53" s="82">
        <v>4</v>
      </c>
    </row>
    <row r="54" spans="1:23" s="8" customFormat="1" ht="15" customHeight="1">
      <c r="A54" s="93">
        <f>C54+E54+G54+I54+K54+M54+O54+Q54+S54+U54+W54</f>
        <v>60</v>
      </c>
      <c r="B54" s="39"/>
      <c r="C54" s="12">
        <f>SUM(C52:C53)</f>
        <v>4</v>
      </c>
      <c r="D54" s="40"/>
      <c r="E54" s="12">
        <f>SUM(E52:E53)</f>
        <v>4</v>
      </c>
      <c r="F54" s="40"/>
      <c r="G54" s="105">
        <f>SUM(G52:G53)</f>
        <v>6</v>
      </c>
      <c r="H54" s="40"/>
      <c r="I54" s="81">
        <f>SUM(I52:I53)</f>
        <v>8</v>
      </c>
      <c r="J54" s="53"/>
      <c r="K54" s="12">
        <f>SUM(K52:K53)</f>
        <v>6</v>
      </c>
      <c r="L54" s="40"/>
      <c r="M54" s="12">
        <f>SUM(M52:M53)</f>
        <v>6</v>
      </c>
      <c r="N54" s="40"/>
      <c r="O54" s="12">
        <f>SUM(O52:O53)</f>
        <v>6</v>
      </c>
      <c r="P54" s="40"/>
      <c r="Q54" s="81">
        <f>SUM(Q52:Q53)</f>
        <v>4</v>
      </c>
      <c r="R54" s="53"/>
      <c r="S54" s="12">
        <f>SUM(S52:S53)</f>
        <v>6</v>
      </c>
      <c r="T54" s="40"/>
      <c r="U54" s="12">
        <f>SUM(U52:U53)</f>
        <v>4</v>
      </c>
      <c r="V54" s="40"/>
      <c r="W54" s="81">
        <f>SUM(W52:W53)</f>
        <v>6</v>
      </c>
    </row>
    <row r="55" spans="1:23" s="8" customFormat="1" ht="15" customHeight="1">
      <c r="A55" s="28" t="s">
        <v>16</v>
      </c>
      <c r="B55" s="7" t="s">
        <v>337</v>
      </c>
      <c r="C55" s="10">
        <v>2</v>
      </c>
      <c r="D55" s="24" t="s">
        <v>80</v>
      </c>
      <c r="E55" s="10">
        <v>3</v>
      </c>
      <c r="F55" s="7" t="s">
        <v>344</v>
      </c>
      <c r="G55" s="51">
        <v>2</v>
      </c>
      <c r="H55" s="7" t="s">
        <v>72</v>
      </c>
      <c r="I55" s="82">
        <v>7</v>
      </c>
      <c r="J55" s="41" t="s">
        <v>349</v>
      </c>
      <c r="K55" s="10">
        <v>5</v>
      </c>
      <c r="L55" s="24" t="s">
        <v>355</v>
      </c>
      <c r="M55" s="10">
        <v>5</v>
      </c>
      <c r="N55" s="7" t="s">
        <v>354</v>
      </c>
      <c r="O55" s="11">
        <v>4</v>
      </c>
      <c r="P55" s="7" t="s">
        <v>73</v>
      </c>
      <c r="Q55" s="78">
        <v>5</v>
      </c>
      <c r="R55" s="24" t="s">
        <v>353</v>
      </c>
      <c r="S55" s="11">
        <v>3</v>
      </c>
      <c r="T55" s="7" t="s">
        <v>359</v>
      </c>
      <c r="U55" s="11"/>
      <c r="V55" s="7" t="s">
        <v>81</v>
      </c>
      <c r="W55" s="78">
        <v>5</v>
      </c>
    </row>
    <row r="56" spans="1:23" s="8" customFormat="1" ht="15" customHeight="1">
      <c r="A56" s="238" t="s">
        <v>336</v>
      </c>
      <c r="B56" s="7" t="s">
        <v>343</v>
      </c>
      <c r="C56" s="10">
        <v>1</v>
      </c>
      <c r="D56" s="7" t="s">
        <v>341</v>
      </c>
      <c r="E56" s="10">
        <v>3</v>
      </c>
      <c r="F56" s="7" t="s">
        <v>363</v>
      </c>
      <c r="G56" s="51">
        <v>6</v>
      </c>
      <c r="H56" s="7" t="s">
        <v>345</v>
      </c>
      <c r="I56" s="82">
        <v>3</v>
      </c>
      <c r="J56" s="24" t="s">
        <v>350</v>
      </c>
      <c r="K56" s="10">
        <v>5</v>
      </c>
      <c r="L56" s="24" t="s">
        <v>351</v>
      </c>
      <c r="M56" s="10">
        <v>5</v>
      </c>
      <c r="N56" s="7" t="s">
        <v>361</v>
      </c>
      <c r="O56" s="11">
        <v>6</v>
      </c>
      <c r="P56" s="7" t="s">
        <v>356</v>
      </c>
      <c r="Q56" s="78">
        <v>2</v>
      </c>
      <c r="R56" s="24" t="s">
        <v>357</v>
      </c>
      <c r="S56" s="11">
        <v>6</v>
      </c>
      <c r="T56" s="7" t="s">
        <v>360</v>
      </c>
      <c r="U56" s="11">
        <v>6</v>
      </c>
      <c r="V56" s="7" t="s">
        <v>82</v>
      </c>
      <c r="W56" s="78"/>
    </row>
    <row r="57" spans="1:23" s="8" customFormat="1" ht="15" customHeight="1">
      <c r="A57" s="238"/>
      <c r="B57" s="7" t="s">
        <v>339</v>
      </c>
      <c r="C57" s="10">
        <v>2</v>
      </c>
      <c r="D57" s="7" t="s">
        <v>344</v>
      </c>
      <c r="E57" s="10">
        <v>4</v>
      </c>
      <c r="F57" s="7" t="s">
        <v>346</v>
      </c>
      <c r="G57" s="51">
        <v>3</v>
      </c>
      <c r="H57" s="7" t="s">
        <v>347</v>
      </c>
      <c r="I57" s="82"/>
      <c r="J57" s="24"/>
      <c r="K57" s="10"/>
      <c r="L57" s="7" t="s">
        <v>352</v>
      </c>
      <c r="M57" s="10"/>
      <c r="N57" s="7" t="s">
        <v>362</v>
      </c>
      <c r="O57" s="11"/>
      <c r="P57" s="7" t="s">
        <v>353</v>
      </c>
      <c r="Q57" s="115">
        <v>2</v>
      </c>
      <c r="R57" s="24"/>
      <c r="S57" s="11"/>
      <c r="T57" s="7" t="s">
        <v>358</v>
      </c>
      <c r="U57" s="11"/>
      <c r="V57" s="7"/>
      <c r="W57" s="78"/>
    </row>
    <row r="58" spans="1:23" s="8" customFormat="1" ht="15" customHeight="1">
      <c r="A58" s="238"/>
      <c r="B58" s="7" t="s">
        <v>340</v>
      </c>
      <c r="C58" s="10">
        <v>1</v>
      </c>
      <c r="D58" s="7" t="s">
        <v>338</v>
      </c>
      <c r="E58" s="10">
        <v>1</v>
      </c>
      <c r="F58" s="7" t="s">
        <v>348</v>
      </c>
      <c r="G58" s="51"/>
      <c r="H58" s="7"/>
      <c r="I58" s="82"/>
      <c r="J58" s="24"/>
      <c r="K58" s="10"/>
      <c r="L58" s="7" t="s">
        <v>342</v>
      </c>
      <c r="M58" s="10">
        <v>2</v>
      </c>
      <c r="N58" s="7" t="s">
        <v>73</v>
      </c>
      <c r="O58" s="134">
        <v>2</v>
      </c>
      <c r="P58" s="29"/>
      <c r="Q58" s="123"/>
      <c r="R58" s="24" t="s">
        <v>83</v>
      </c>
      <c r="S58" s="134">
        <v>2</v>
      </c>
      <c r="T58" s="29"/>
      <c r="U58" s="122"/>
      <c r="V58" s="29"/>
      <c r="W58" s="123"/>
    </row>
    <row r="59" spans="1:23" s="8" customFormat="1" ht="15" customHeight="1">
      <c r="A59" s="238"/>
      <c r="B59" s="7"/>
      <c r="C59" s="10"/>
      <c r="D59" s="7"/>
      <c r="E59" s="10"/>
      <c r="F59" s="7" t="s">
        <v>342</v>
      </c>
      <c r="G59" s="51">
        <v>2</v>
      </c>
      <c r="H59" s="7"/>
      <c r="I59" s="82"/>
      <c r="J59" s="142"/>
      <c r="K59" s="10"/>
      <c r="L59" s="7"/>
      <c r="M59" s="10"/>
      <c r="N59" s="29"/>
      <c r="O59" s="122"/>
      <c r="P59" s="29"/>
      <c r="Q59" s="123"/>
      <c r="R59" s="124"/>
      <c r="S59" s="122"/>
      <c r="T59" s="29"/>
      <c r="U59" s="122"/>
      <c r="V59" s="29"/>
      <c r="W59" s="123"/>
    </row>
    <row r="60" spans="1:23" s="8" customFormat="1" ht="15" customHeight="1">
      <c r="A60" s="93">
        <f>C60+E60+G60+I60+K60+M60+O60+Q60+S60+U60+W60</f>
        <v>105</v>
      </c>
      <c r="B60" s="39"/>
      <c r="C60" s="12">
        <f>SUM(C55:C59)</f>
        <v>6</v>
      </c>
      <c r="D60" s="53"/>
      <c r="E60" s="12">
        <f>SUM(E55:E59)</f>
        <v>11</v>
      </c>
      <c r="F60" s="53"/>
      <c r="G60" s="105">
        <f>SUM(G55:G59)</f>
        <v>13</v>
      </c>
      <c r="H60" s="40"/>
      <c r="I60" s="81">
        <f>SUM(I55:I59)</f>
        <v>10</v>
      </c>
      <c r="J60" s="53"/>
      <c r="K60" s="12">
        <f>SUM(K55:K59)</f>
        <v>10</v>
      </c>
      <c r="L60" s="53"/>
      <c r="M60" s="12">
        <f>SUM(M55:M59)</f>
        <v>12</v>
      </c>
      <c r="N60" s="53"/>
      <c r="O60" s="12">
        <f>SUM(O55:O59)</f>
        <v>12</v>
      </c>
      <c r="P60" s="53"/>
      <c r="Q60" s="81">
        <f>SUM(Q55:Q59)</f>
        <v>9</v>
      </c>
      <c r="R60" s="53"/>
      <c r="S60" s="12">
        <f>SUM(S55:S59)</f>
        <v>11</v>
      </c>
      <c r="T60" s="53"/>
      <c r="U60" s="12">
        <f>SUM(U55:U59)</f>
        <v>6</v>
      </c>
      <c r="V60" s="53"/>
      <c r="W60" s="81">
        <f>SUM(W55:W59)</f>
        <v>5</v>
      </c>
    </row>
    <row r="61" spans="1:23" s="8" customFormat="1" ht="15" customHeight="1">
      <c r="A61" s="28" t="s">
        <v>17</v>
      </c>
      <c r="B61" s="7" t="s">
        <v>283</v>
      </c>
      <c r="C61" s="133">
        <v>1</v>
      </c>
      <c r="D61" s="7" t="s">
        <v>286</v>
      </c>
      <c r="E61" s="10">
        <v>1</v>
      </c>
      <c r="F61" s="7" t="s">
        <v>289</v>
      </c>
      <c r="G61" s="139">
        <v>1</v>
      </c>
      <c r="H61" s="7" t="s">
        <v>293</v>
      </c>
      <c r="I61" s="82">
        <v>1</v>
      </c>
      <c r="J61" s="24" t="s">
        <v>295</v>
      </c>
      <c r="K61" s="10">
        <v>1</v>
      </c>
      <c r="L61" s="7" t="s">
        <v>299</v>
      </c>
      <c r="M61" s="10">
        <v>1</v>
      </c>
      <c r="N61" s="7" t="s">
        <v>303</v>
      </c>
      <c r="O61" s="10">
        <v>1</v>
      </c>
      <c r="P61" s="7" t="s">
        <v>307</v>
      </c>
      <c r="Q61" s="82">
        <v>1</v>
      </c>
      <c r="R61" s="24" t="s">
        <v>310</v>
      </c>
      <c r="S61" s="10">
        <v>1</v>
      </c>
      <c r="T61" s="7" t="s">
        <v>313</v>
      </c>
      <c r="U61" s="10">
        <v>1</v>
      </c>
      <c r="V61" s="7" t="s">
        <v>316</v>
      </c>
      <c r="W61" s="82">
        <v>1</v>
      </c>
    </row>
    <row r="62" spans="1:23" s="8" customFormat="1" ht="15" customHeight="1">
      <c r="A62" s="28"/>
      <c r="B62" s="7" t="s">
        <v>284</v>
      </c>
      <c r="C62" s="10">
        <v>1</v>
      </c>
      <c r="D62" s="7" t="s">
        <v>287</v>
      </c>
      <c r="E62" s="10">
        <v>1</v>
      </c>
      <c r="F62" s="33" t="s">
        <v>290</v>
      </c>
      <c r="G62" s="51">
        <v>1</v>
      </c>
      <c r="H62" s="7" t="s">
        <v>294</v>
      </c>
      <c r="I62" s="82">
        <v>1</v>
      </c>
      <c r="J62" s="24" t="s">
        <v>296</v>
      </c>
      <c r="K62" s="10">
        <v>1</v>
      </c>
      <c r="L62" s="7" t="s">
        <v>300</v>
      </c>
      <c r="M62" s="10">
        <v>1</v>
      </c>
      <c r="N62" s="7" t="s">
        <v>304</v>
      </c>
      <c r="O62" s="10">
        <v>1</v>
      </c>
      <c r="P62" s="7" t="s">
        <v>308</v>
      </c>
      <c r="Q62" s="82">
        <v>1</v>
      </c>
      <c r="R62" s="24" t="s">
        <v>311</v>
      </c>
      <c r="S62" s="10">
        <v>1</v>
      </c>
      <c r="T62" s="24" t="s">
        <v>314</v>
      </c>
      <c r="U62" s="10">
        <v>1</v>
      </c>
      <c r="V62" s="7" t="s">
        <v>317</v>
      </c>
      <c r="W62" s="82">
        <v>1</v>
      </c>
    </row>
    <row r="63" spans="1:23" s="8" customFormat="1" ht="15" customHeight="1">
      <c r="A63" s="28"/>
      <c r="B63" s="7" t="s">
        <v>285</v>
      </c>
      <c r="C63" s="10">
        <v>1</v>
      </c>
      <c r="D63" s="7" t="s">
        <v>288</v>
      </c>
      <c r="E63" s="10">
        <v>1</v>
      </c>
      <c r="F63" s="33" t="s">
        <v>291</v>
      </c>
      <c r="G63" s="51">
        <v>1</v>
      </c>
      <c r="H63" s="7"/>
      <c r="I63" s="82"/>
      <c r="J63" s="24" t="s">
        <v>297</v>
      </c>
      <c r="K63" s="10">
        <v>1</v>
      </c>
      <c r="L63" s="7" t="s">
        <v>301</v>
      </c>
      <c r="M63" s="10">
        <v>1</v>
      </c>
      <c r="N63" s="7" t="s">
        <v>305</v>
      </c>
      <c r="O63" s="10">
        <v>1</v>
      </c>
      <c r="P63" s="7" t="s">
        <v>309</v>
      </c>
      <c r="Q63" s="82">
        <v>1</v>
      </c>
      <c r="R63" s="24" t="s">
        <v>312</v>
      </c>
      <c r="S63" s="10">
        <v>1</v>
      </c>
      <c r="T63" s="7" t="s">
        <v>315</v>
      </c>
      <c r="U63" s="10">
        <v>1</v>
      </c>
      <c r="V63" s="7"/>
      <c r="W63" s="82"/>
    </row>
    <row r="64" spans="1:23" s="8" customFormat="1" ht="15" customHeight="1">
      <c r="A64" s="30"/>
      <c r="B64" s="7"/>
      <c r="C64" s="10"/>
      <c r="D64" s="79"/>
      <c r="E64" s="13"/>
      <c r="F64" s="98" t="s">
        <v>292</v>
      </c>
      <c r="G64" s="51">
        <v>1</v>
      </c>
      <c r="H64" s="7"/>
      <c r="I64" s="82"/>
      <c r="J64" s="24" t="s">
        <v>298</v>
      </c>
      <c r="K64" s="10">
        <v>1</v>
      </c>
      <c r="L64" s="7" t="s">
        <v>302</v>
      </c>
      <c r="M64" s="10">
        <v>1</v>
      </c>
      <c r="N64" s="24" t="s">
        <v>306</v>
      </c>
      <c r="O64" s="10">
        <v>1</v>
      </c>
      <c r="P64" s="24"/>
      <c r="Q64" s="82"/>
      <c r="R64" s="24"/>
      <c r="S64" s="10"/>
      <c r="T64" s="24"/>
      <c r="U64" s="10"/>
      <c r="V64" s="24"/>
      <c r="W64" s="82"/>
    </row>
    <row r="65" spans="1:23" s="8" customFormat="1" ht="15" customHeight="1">
      <c r="A65" s="93">
        <f>C65+E65+G65+I65+K65+M65+O65+Q65+S65+U65+W65</f>
        <v>35</v>
      </c>
      <c r="B65" s="39"/>
      <c r="C65" s="12">
        <f>SUM(C61:C64)</f>
        <v>3</v>
      </c>
      <c r="D65" s="40"/>
      <c r="E65" s="12">
        <f>SUM(E61:E64)</f>
        <v>3</v>
      </c>
      <c r="F65" s="55"/>
      <c r="G65" s="105">
        <f>SUM(G61:G64)</f>
        <v>4</v>
      </c>
      <c r="H65" s="40"/>
      <c r="I65" s="81">
        <f>SUM(I61:I64)</f>
        <v>2</v>
      </c>
      <c r="J65" s="53"/>
      <c r="K65" s="12">
        <f>SUM(K61:K64)</f>
        <v>4</v>
      </c>
      <c r="L65" s="40"/>
      <c r="M65" s="12">
        <f>SUM(M61:M64)</f>
        <v>4</v>
      </c>
      <c r="N65" s="40"/>
      <c r="O65" s="12">
        <f>SUM(O61:O64)</f>
        <v>4</v>
      </c>
      <c r="P65" s="40"/>
      <c r="Q65" s="81">
        <f>SUM(Q61:Q64)</f>
        <v>3</v>
      </c>
      <c r="R65" s="53"/>
      <c r="S65" s="12">
        <f>SUM(S61:S64)</f>
        <v>3</v>
      </c>
      <c r="T65" s="40"/>
      <c r="U65" s="12">
        <f>SUM(U61:U64)</f>
        <v>3</v>
      </c>
      <c r="V65" s="40"/>
      <c r="W65" s="81">
        <f>SUM(W61:W64)</f>
        <v>2</v>
      </c>
    </row>
    <row r="66" spans="1:23" s="8" customFormat="1" ht="15" customHeight="1">
      <c r="A66" s="28" t="s">
        <v>24</v>
      </c>
      <c r="B66" s="7" t="s">
        <v>76</v>
      </c>
      <c r="C66" s="10">
        <v>1</v>
      </c>
      <c r="D66" s="7" t="s">
        <v>78</v>
      </c>
      <c r="E66" s="10">
        <v>1</v>
      </c>
      <c r="F66" s="7" t="s">
        <v>53</v>
      </c>
      <c r="G66" s="51">
        <v>1</v>
      </c>
      <c r="H66" s="7" t="s">
        <v>26</v>
      </c>
      <c r="I66" s="85">
        <v>1</v>
      </c>
      <c r="J66" s="24" t="s">
        <v>70</v>
      </c>
      <c r="K66" s="126">
        <v>1</v>
      </c>
      <c r="L66" s="125" t="s">
        <v>31</v>
      </c>
      <c r="M66" s="18">
        <v>1</v>
      </c>
      <c r="N66" s="7" t="s">
        <v>34</v>
      </c>
      <c r="O66" s="11">
        <v>1</v>
      </c>
      <c r="P66" s="185" t="s">
        <v>71</v>
      </c>
      <c r="Q66" s="186">
        <v>2</v>
      </c>
      <c r="R66" s="24" t="s">
        <v>74</v>
      </c>
      <c r="S66" s="11">
        <v>1</v>
      </c>
      <c r="T66" s="7" t="s">
        <v>36</v>
      </c>
      <c r="U66" s="11">
        <v>3</v>
      </c>
      <c r="V66" s="7" t="s">
        <v>325</v>
      </c>
      <c r="W66" s="78">
        <v>1</v>
      </c>
    </row>
    <row r="67" spans="1:23" s="8" customFormat="1" ht="15" customHeight="1">
      <c r="A67" s="28"/>
      <c r="B67" s="7" t="s">
        <v>27</v>
      </c>
      <c r="C67" s="10">
        <v>1</v>
      </c>
      <c r="D67" s="7" t="s">
        <v>327</v>
      </c>
      <c r="E67" s="10">
        <v>1</v>
      </c>
      <c r="F67" s="7" t="s">
        <v>28</v>
      </c>
      <c r="G67" s="51">
        <v>1</v>
      </c>
      <c r="H67" s="185" t="s">
        <v>29</v>
      </c>
      <c r="I67" s="187">
        <v>1</v>
      </c>
      <c r="J67" s="24" t="s">
        <v>32</v>
      </c>
      <c r="K67" s="10">
        <v>2</v>
      </c>
      <c r="L67" s="7" t="s">
        <v>33</v>
      </c>
      <c r="M67" s="10">
        <v>1</v>
      </c>
      <c r="N67" s="7" t="s">
        <v>35</v>
      </c>
      <c r="O67" s="11">
        <v>1</v>
      </c>
      <c r="P67" s="7" t="s">
        <v>322</v>
      </c>
      <c r="Q67" s="78">
        <v>1</v>
      </c>
      <c r="R67" s="24" t="s">
        <v>79</v>
      </c>
      <c r="S67" s="11">
        <v>1</v>
      </c>
      <c r="T67" s="7" t="s">
        <v>324</v>
      </c>
      <c r="U67" s="11">
        <v>1</v>
      </c>
      <c r="V67" s="7" t="s">
        <v>326</v>
      </c>
      <c r="W67" s="78">
        <v>1</v>
      </c>
    </row>
    <row r="68" spans="1:23" s="8" customFormat="1" ht="15" customHeight="1">
      <c r="A68" s="28"/>
      <c r="B68" s="7" t="s">
        <v>77</v>
      </c>
      <c r="C68" s="10">
        <v>1</v>
      </c>
      <c r="D68" s="7"/>
      <c r="E68" s="10"/>
      <c r="F68" s="7" t="s">
        <v>320</v>
      </c>
      <c r="G68" s="51">
        <v>1</v>
      </c>
      <c r="H68" s="7" t="s">
        <v>30</v>
      </c>
      <c r="I68" s="82">
        <v>1</v>
      </c>
      <c r="J68" s="24" t="s">
        <v>321</v>
      </c>
      <c r="K68" s="10">
        <v>1</v>
      </c>
      <c r="L68" s="7"/>
      <c r="M68" s="10"/>
      <c r="N68" s="7"/>
      <c r="O68" s="11"/>
      <c r="P68" s="7"/>
      <c r="Q68" s="78"/>
      <c r="R68" s="24" t="s">
        <v>321</v>
      </c>
      <c r="S68" s="11">
        <v>1</v>
      </c>
      <c r="T68" s="43"/>
      <c r="U68" s="11"/>
      <c r="V68" s="7" t="s">
        <v>323</v>
      </c>
      <c r="W68" s="78">
        <v>1</v>
      </c>
    </row>
    <row r="69" spans="1:23" s="8" customFormat="1" ht="15" customHeight="1">
      <c r="A69" s="30"/>
      <c r="B69" s="25" t="s">
        <v>319</v>
      </c>
      <c r="C69" s="13">
        <v>2</v>
      </c>
      <c r="D69" s="7"/>
      <c r="E69" s="10"/>
      <c r="F69" s="7"/>
      <c r="G69" s="51"/>
      <c r="H69" s="7" t="s">
        <v>69</v>
      </c>
      <c r="I69" s="82">
        <v>1</v>
      </c>
      <c r="J69" s="125"/>
      <c r="K69" s="11"/>
      <c r="L69" s="7"/>
      <c r="M69" s="10"/>
      <c r="N69" s="49"/>
      <c r="O69" s="66"/>
      <c r="P69" s="49"/>
      <c r="Q69" s="80"/>
      <c r="R69" s="109"/>
      <c r="S69" s="66"/>
      <c r="T69" s="49"/>
      <c r="U69" s="66"/>
      <c r="V69" s="49"/>
      <c r="W69" s="80"/>
    </row>
    <row r="70" spans="1:23" s="8" customFormat="1" ht="15" customHeight="1">
      <c r="A70" s="93">
        <f>C70+E70+G70+I70+K70+M70+O70+Q70+S70+U70+W70</f>
        <v>35</v>
      </c>
      <c r="B70" s="39"/>
      <c r="C70" s="12">
        <f>SUM(C66:C69)</f>
        <v>5</v>
      </c>
      <c r="D70" s="40"/>
      <c r="E70" s="12">
        <f>SUM(E66:E69)</f>
        <v>2</v>
      </c>
      <c r="F70" s="40"/>
      <c r="G70" s="105">
        <f>SUM(G66:G69)</f>
        <v>3</v>
      </c>
      <c r="H70" s="40"/>
      <c r="I70" s="81">
        <f>SUM(I66:I69)</f>
        <v>4</v>
      </c>
      <c r="J70" s="53"/>
      <c r="K70" s="12">
        <f>SUM(K66:K69)</f>
        <v>4</v>
      </c>
      <c r="L70" s="40"/>
      <c r="M70" s="12">
        <f>SUM(M66:M69)</f>
        <v>2</v>
      </c>
      <c r="N70" s="53"/>
      <c r="O70" s="12">
        <f>SUM(O66:O69)</f>
        <v>2</v>
      </c>
      <c r="P70" s="53"/>
      <c r="Q70" s="81">
        <f>SUM(Q66:Q69)</f>
        <v>3</v>
      </c>
      <c r="R70" s="53"/>
      <c r="S70" s="12">
        <f>SUM(S66:S69)</f>
        <v>3</v>
      </c>
      <c r="T70" s="53"/>
      <c r="U70" s="12">
        <f>SUM(U66:U69)</f>
        <v>4</v>
      </c>
      <c r="V70" s="53"/>
      <c r="W70" s="81">
        <f>SUM(W66:W69)</f>
        <v>3</v>
      </c>
    </row>
    <row r="71" spans="1:23" s="8" customFormat="1" ht="15" customHeight="1">
      <c r="A71" s="95" t="s">
        <v>25</v>
      </c>
      <c r="B71" s="46" t="s">
        <v>371</v>
      </c>
      <c r="C71" s="15"/>
      <c r="D71" s="46" t="s">
        <v>372</v>
      </c>
      <c r="E71" s="15">
        <v>1</v>
      </c>
      <c r="F71" s="47" t="s">
        <v>364</v>
      </c>
      <c r="G71" s="106">
        <v>2</v>
      </c>
      <c r="H71" s="46" t="s">
        <v>365</v>
      </c>
      <c r="I71" s="86">
        <v>2</v>
      </c>
      <c r="J71" s="47" t="s">
        <v>366</v>
      </c>
      <c r="K71" s="15">
        <v>4</v>
      </c>
      <c r="L71" s="47" t="s">
        <v>367</v>
      </c>
      <c r="M71" s="15">
        <v>4</v>
      </c>
      <c r="N71" s="46" t="s">
        <v>368</v>
      </c>
      <c r="O71" s="15">
        <v>4</v>
      </c>
      <c r="P71" s="46" t="s">
        <v>368</v>
      </c>
      <c r="Q71" s="86">
        <v>1</v>
      </c>
      <c r="R71" s="46" t="s">
        <v>369</v>
      </c>
      <c r="S71" s="15">
        <v>3</v>
      </c>
      <c r="T71" s="47" t="s">
        <v>370</v>
      </c>
      <c r="U71" s="15">
        <v>3</v>
      </c>
      <c r="V71" s="46" t="s">
        <v>370</v>
      </c>
      <c r="W71" s="86">
        <v>2</v>
      </c>
    </row>
    <row r="72" spans="1:23" s="8" customFormat="1" ht="15" customHeight="1">
      <c r="A72" s="28"/>
      <c r="B72" s="25" t="s">
        <v>373</v>
      </c>
      <c r="C72" s="16">
        <v>2</v>
      </c>
      <c r="D72" s="25" t="s">
        <v>364</v>
      </c>
      <c r="E72" s="16">
        <v>2</v>
      </c>
      <c r="F72" s="25" t="s">
        <v>365</v>
      </c>
      <c r="G72" s="107">
        <v>2</v>
      </c>
      <c r="H72" s="25"/>
      <c r="I72" s="87"/>
      <c r="J72" s="23"/>
      <c r="K72" s="16"/>
      <c r="L72" s="23"/>
      <c r="M72" s="16"/>
      <c r="N72" s="25"/>
      <c r="O72" s="16"/>
      <c r="P72" s="25" t="s">
        <v>369</v>
      </c>
      <c r="Q72" s="87">
        <v>2</v>
      </c>
      <c r="R72" s="25"/>
      <c r="S72" s="16"/>
      <c r="T72" s="25"/>
      <c r="U72" s="16"/>
      <c r="V72" s="25"/>
      <c r="W72" s="87"/>
    </row>
    <row r="73" spans="1:23" s="8" customFormat="1" ht="15" customHeight="1">
      <c r="A73" s="28"/>
      <c r="B73" s="25" t="s">
        <v>372</v>
      </c>
      <c r="C73" s="16">
        <v>1</v>
      </c>
      <c r="D73" s="25"/>
      <c r="E73" s="16"/>
      <c r="F73" s="23"/>
      <c r="G73" s="107"/>
      <c r="H73" s="25"/>
      <c r="I73" s="87"/>
      <c r="J73" s="23"/>
      <c r="K73" s="16"/>
      <c r="L73" s="23"/>
      <c r="M73" s="16"/>
      <c r="N73" s="25"/>
      <c r="O73" s="16"/>
      <c r="P73" s="25"/>
      <c r="Q73" s="87"/>
      <c r="R73" s="23"/>
      <c r="S73" s="16"/>
      <c r="T73" s="25"/>
      <c r="U73" s="16"/>
      <c r="V73" s="25"/>
      <c r="W73" s="87"/>
    </row>
    <row r="74" spans="1:23" s="8" customFormat="1" ht="15" customHeight="1">
      <c r="A74" s="28"/>
      <c r="B74" s="25"/>
      <c r="C74" s="16"/>
      <c r="D74" s="25"/>
      <c r="E74" s="16"/>
      <c r="F74" s="23"/>
      <c r="G74" s="107"/>
      <c r="H74" s="25"/>
      <c r="I74" s="87"/>
      <c r="J74" s="23"/>
      <c r="K74" s="16"/>
      <c r="L74" s="23"/>
      <c r="M74" s="16"/>
      <c r="N74" s="25"/>
      <c r="O74" s="16"/>
      <c r="P74" s="25"/>
      <c r="Q74" s="87"/>
      <c r="R74" s="23"/>
      <c r="S74" s="16"/>
      <c r="T74" s="25"/>
      <c r="U74" s="16"/>
      <c r="V74" s="25"/>
      <c r="W74" s="87"/>
    </row>
    <row r="75" spans="1:23" s="8" customFormat="1" ht="15" customHeight="1">
      <c r="A75" s="30"/>
      <c r="B75" s="25"/>
      <c r="C75" s="16"/>
      <c r="D75" s="25"/>
      <c r="E75" s="16"/>
      <c r="F75" s="25"/>
      <c r="G75" s="107"/>
      <c r="H75" s="25"/>
      <c r="I75" s="87"/>
      <c r="J75" s="23"/>
      <c r="K75" s="16"/>
      <c r="L75" s="25"/>
      <c r="M75" s="16"/>
      <c r="N75" s="25"/>
      <c r="O75" s="16"/>
      <c r="P75" s="25"/>
      <c r="Q75" s="87"/>
      <c r="R75" s="23"/>
      <c r="S75" s="16"/>
      <c r="T75" s="25"/>
      <c r="U75" s="16"/>
      <c r="V75" s="25"/>
      <c r="W75" s="87"/>
    </row>
    <row r="76" spans="1:23" s="8" customFormat="1" ht="15" customHeight="1" thickBot="1">
      <c r="A76" s="92">
        <f>C76+E76+G76+I76+K76+M76+O76+Q76+S76+U76+W76</f>
        <v>35</v>
      </c>
      <c r="B76" s="88"/>
      <c r="C76" s="89">
        <f>SUM(C71:C75)</f>
        <v>3</v>
      </c>
      <c r="D76" s="88" t="s">
        <v>23</v>
      </c>
      <c r="E76" s="89">
        <f>SUM(E71:E75)</f>
        <v>3</v>
      </c>
      <c r="F76" s="90"/>
      <c r="G76" s="140">
        <f>SUM(G71:G75)</f>
        <v>4</v>
      </c>
      <c r="H76" s="88"/>
      <c r="I76" s="145">
        <f>SUM(I71:I75)</f>
        <v>2</v>
      </c>
      <c r="J76" s="90"/>
      <c r="K76" s="89">
        <f>SUM(K71:K75)</f>
        <v>4</v>
      </c>
      <c r="L76" s="90"/>
      <c r="M76" s="89">
        <f>SUM(M71:M75)</f>
        <v>4</v>
      </c>
      <c r="N76" s="88"/>
      <c r="O76" s="89">
        <f>SUM(O71:O75)</f>
        <v>4</v>
      </c>
      <c r="P76" s="88"/>
      <c r="Q76" s="91">
        <f>SUM(Q71:Q75)</f>
        <v>3</v>
      </c>
      <c r="R76" s="90"/>
      <c r="S76" s="89">
        <f>SUM(S71:S75)</f>
        <v>3</v>
      </c>
      <c r="T76" s="88"/>
      <c r="U76" s="89">
        <f>SUM(U71:U75)</f>
        <v>3</v>
      </c>
      <c r="V76" s="88"/>
      <c r="W76" s="91">
        <f>SUM(W71:W75)</f>
        <v>2</v>
      </c>
    </row>
    <row r="77" spans="1:23" s="8" customFormat="1">
      <c r="A77" s="96"/>
      <c r="C77" s="52"/>
      <c r="E77" s="52"/>
      <c r="G77" s="52"/>
      <c r="I77" s="52"/>
      <c r="K77" s="17"/>
      <c r="M77" s="17"/>
    </row>
    <row r="78" spans="1:23" s="8" customFormat="1">
      <c r="A78" s="96">
        <f>A5+A17+A24+A30+A36+A44+A51+A54+A60+A65+A70+A76</f>
        <v>1029</v>
      </c>
      <c r="B78" s="116" t="s">
        <v>64</v>
      </c>
      <c r="C78" s="52"/>
      <c r="D78" s="117" t="s">
        <v>65</v>
      </c>
      <c r="E78" s="52"/>
      <c r="F78" s="118" t="s">
        <v>66</v>
      </c>
      <c r="G78" s="52"/>
      <c r="I78" s="52"/>
      <c r="K78" s="17"/>
      <c r="M78" s="17"/>
    </row>
    <row r="79" spans="1:23" s="8" customFormat="1">
      <c r="A79" s="96"/>
      <c r="C79" s="52"/>
      <c r="E79" s="52"/>
      <c r="G79" s="52"/>
      <c r="I79" s="52"/>
      <c r="K79" s="17"/>
      <c r="M79" s="17"/>
    </row>
    <row r="80" spans="1:23" s="8" customFormat="1">
      <c r="A80" s="9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</row>
    <row r="81" spans="1:13" s="8" customFormat="1">
      <c r="A81" s="96"/>
      <c r="C81" s="52"/>
      <c r="E81" s="52"/>
      <c r="G81" s="52"/>
      <c r="I81" s="52"/>
      <c r="K81" s="17"/>
      <c r="M81" s="17"/>
    </row>
    <row r="82" spans="1:13" s="8" customFormat="1">
      <c r="A82" s="96"/>
      <c r="C82" s="52"/>
      <c r="E82" s="52"/>
      <c r="G82" s="52"/>
      <c r="I82" s="52"/>
      <c r="K82" s="17"/>
      <c r="M82" s="17"/>
    </row>
    <row r="83" spans="1:13" s="8" customFormat="1">
      <c r="A83" s="96"/>
      <c r="C83" s="52"/>
      <c r="E83" s="52"/>
      <c r="G83" s="52"/>
      <c r="I83" s="52"/>
      <c r="K83" s="17"/>
      <c r="M83" s="17"/>
    </row>
    <row r="84" spans="1:13" s="8" customFormat="1">
      <c r="A84" s="96"/>
      <c r="C84" s="52"/>
      <c r="E84" s="52"/>
      <c r="G84" s="52"/>
      <c r="I84" s="52"/>
      <c r="K84" s="17"/>
      <c r="M84" s="17"/>
    </row>
    <row r="85" spans="1:13" s="8" customFormat="1">
      <c r="A85" s="96"/>
      <c r="C85" s="52"/>
      <c r="E85" s="52"/>
      <c r="G85" s="52"/>
      <c r="I85" s="52"/>
      <c r="K85" s="17"/>
      <c r="M85" s="17"/>
    </row>
    <row r="86" spans="1:13" s="8" customFormat="1">
      <c r="A86" s="96"/>
      <c r="C86" s="52"/>
      <c r="E86" s="52"/>
      <c r="G86" s="52"/>
      <c r="I86" s="52"/>
      <c r="K86" s="17"/>
      <c r="M86" s="17"/>
    </row>
    <row r="87" spans="1:13" s="8" customFormat="1">
      <c r="A87" s="96"/>
      <c r="C87" s="52"/>
      <c r="E87" s="52"/>
      <c r="G87" s="52"/>
      <c r="I87" s="52"/>
      <c r="K87" s="17"/>
      <c r="M87" s="17"/>
    </row>
    <row r="88" spans="1:13" s="8" customFormat="1">
      <c r="A88" s="96"/>
      <c r="C88" s="52"/>
      <c r="E88" s="52"/>
      <c r="G88" s="52"/>
      <c r="I88" s="52"/>
      <c r="K88" s="17"/>
      <c r="M88" s="17"/>
    </row>
    <row r="89" spans="1:13" s="8" customFormat="1">
      <c r="A89" s="96"/>
      <c r="C89" s="52"/>
      <c r="E89" s="52"/>
      <c r="G89" s="52"/>
      <c r="I89" s="52"/>
      <c r="K89" s="17"/>
      <c r="M89" s="17"/>
    </row>
    <row r="90" spans="1:13" s="8" customFormat="1">
      <c r="A90" s="96"/>
      <c r="C90" s="52"/>
      <c r="E90" s="52"/>
      <c r="G90" s="52"/>
      <c r="I90" s="52"/>
      <c r="K90" s="17"/>
      <c r="M90" s="17"/>
    </row>
    <row r="91" spans="1:13" s="8" customFormat="1">
      <c r="A91" s="96"/>
      <c r="C91" s="52"/>
      <c r="E91" s="52"/>
      <c r="G91" s="52"/>
      <c r="I91" s="52"/>
      <c r="K91" s="17"/>
      <c r="M91" s="17"/>
    </row>
    <row r="92" spans="1:13" s="8" customFormat="1">
      <c r="A92" s="96"/>
      <c r="C92" s="52"/>
      <c r="E92" s="52"/>
      <c r="G92" s="52"/>
      <c r="I92" s="52"/>
      <c r="K92" s="17"/>
      <c r="M92" s="17"/>
    </row>
    <row r="93" spans="1:13" s="8" customFormat="1">
      <c r="A93" s="96"/>
      <c r="C93" s="52"/>
      <c r="E93" s="52"/>
      <c r="G93" s="52"/>
      <c r="I93" s="52"/>
      <c r="K93" s="17"/>
      <c r="M93" s="17"/>
    </row>
    <row r="94" spans="1:13" s="8" customFormat="1">
      <c r="A94" s="96"/>
      <c r="C94" s="52"/>
      <c r="E94" s="52"/>
      <c r="G94" s="52"/>
      <c r="I94" s="52"/>
      <c r="K94" s="17"/>
      <c r="M94" s="17"/>
    </row>
    <row r="95" spans="1:13" s="8" customFormat="1">
      <c r="A95" s="96"/>
      <c r="C95" s="52"/>
      <c r="E95" s="52"/>
      <c r="G95" s="52"/>
      <c r="I95" s="52"/>
      <c r="K95" s="17"/>
      <c r="M95" s="17"/>
    </row>
    <row r="96" spans="1:13" s="8" customFormat="1">
      <c r="A96" s="96"/>
      <c r="C96" s="52"/>
      <c r="E96" s="52"/>
      <c r="G96" s="52"/>
      <c r="I96" s="52"/>
      <c r="K96" s="17"/>
      <c r="M96" s="17"/>
    </row>
    <row r="97" spans="1:13" s="8" customFormat="1">
      <c r="A97" s="96"/>
      <c r="C97" s="52"/>
      <c r="E97" s="52"/>
      <c r="G97" s="52"/>
      <c r="I97" s="52"/>
      <c r="K97" s="17"/>
      <c r="M97" s="17"/>
    </row>
    <row r="98" spans="1:13" s="8" customFormat="1">
      <c r="A98" s="96"/>
      <c r="C98" s="52"/>
      <c r="E98" s="52"/>
      <c r="G98" s="52"/>
      <c r="I98" s="52"/>
      <c r="K98" s="17"/>
      <c r="M98" s="17"/>
    </row>
    <row r="99" spans="1:13" s="8" customFormat="1">
      <c r="A99" s="96"/>
      <c r="C99" s="52"/>
      <c r="E99" s="52"/>
      <c r="G99" s="52"/>
      <c r="I99" s="52"/>
      <c r="K99" s="17"/>
      <c r="M99" s="17"/>
    </row>
    <row r="100" spans="1:13" s="8" customFormat="1">
      <c r="A100" s="96"/>
      <c r="C100" s="52"/>
      <c r="E100" s="52"/>
      <c r="G100" s="52"/>
      <c r="I100" s="52"/>
      <c r="K100" s="17"/>
      <c r="M100" s="17"/>
    </row>
    <row r="101" spans="1:13" s="8" customFormat="1">
      <c r="A101" s="96"/>
      <c r="C101" s="52"/>
      <c r="E101" s="52"/>
      <c r="G101" s="52"/>
      <c r="I101" s="52"/>
      <c r="K101" s="17"/>
      <c r="M101" s="17"/>
    </row>
    <row r="102" spans="1:13" s="8" customFormat="1">
      <c r="A102" s="96"/>
      <c r="C102" s="52"/>
      <c r="E102" s="52"/>
      <c r="G102" s="52"/>
      <c r="I102" s="52"/>
      <c r="K102" s="17"/>
      <c r="M102" s="17"/>
    </row>
    <row r="103" spans="1:13" s="8" customFormat="1">
      <c r="A103" s="96"/>
      <c r="C103" s="52"/>
      <c r="E103" s="52"/>
      <c r="G103" s="52"/>
      <c r="I103" s="52"/>
      <c r="K103" s="17"/>
      <c r="M103" s="17"/>
    </row>
    <row r="104" spans="1:13" s="8" customFormat="1">
      <c r="A104" s="96"/>
      <c r="C104" s="52"/>
      <c r="E104" s="52"/>
      <c r="G104" s="52"/>
      <c r="I104" s="52"/>
      <c r="K104" s="17"/>
      <c r="M104" s="17"/>
    </row>
    <row r="105" spans="1:13" s="8" customFormat="1">
      <c r="A105" s="96"/>
      <c r="C105" s="52"/>
      <c r="E105" s="52"/>
      <c r="G105" s="52"/>
      <c r="I105" s="52"/>
      <c r="K105" s="17"/>
      <c r="M105" s="17"/>
    </row>
    <row r="106" spans="1:13" s="8" customFormat="1">
      <c r="A106" s="96"/>
      <c r="C106" s="52"/>
      <c r="E106" s="52"/>
      <c r="G106" s="52"/>
      <c r="I106" s="52"/>
      <c r="K106" s="17"/>
      <c r="M106" s="17"/>
    </row>
    <row r="107" spans="1:13" s="8" customFormat="1">
      <c r="A107" s="96"/>
      <c r="C107" s="52"/>
      <c r="E107" s="52"/>
      <c r="G107" s="52"/>
      <c r="I107" s="52"/>
      <c r="K107" s="17"/>
      <c r="M107" s="17"/>
    </row>
    <row r="108" spans="1:13" s="8" customFormat="1">
      <c r="A108" s="96"/>
      <c r="C108" s="52"/>
      <c r="E108" s="52"/>
      <c r="G108" s="52"/>
      <c r="I108" s="52"/>
      <c r="K108" s="17"/>
      <c r="M108" s="17"/>
    </row>
    <row r="109" spans="1:13" s="8" customFormat="1">
      <c r="A109" s="96"/>
      <c r="C109" s="52"/>
      <c r="E109" s="52"/>
      <c r="G109" s="52"/>
      <c r="I109" s="52"/>
      <c r="K109" s="17"/>
      <c r="M109" s="17"/>
    </row>
    <row r="110" spans="1:13" s="8" customFormat="1">
      <c r="A110" s="96"/>
      <c r="C110" s="52"/>
      <c r="E110" s="52"/>
      <c r="G110" s="52"/>
      <c r="I110" s="52"/>
      <c r="K110" s="17"/>
      <c r="M110" s="17"/>
    </row>
    <row r="111" spans="1:13" s="8" customFormat="1">
      <c r="A111" s="96"/>
      <c r="C111" s="52"/>
      <c r="E111" s="52"/>
      <c r="G111" s="52"/>
      <c r="I111" s="52"/>
      <c r="K111" s="17"/>
      <c r="M111" s="17"/>
    </row>
    <row r="112" spans="1:13" s="8" customFormat="1">
      <c r="A112" s="96"/>
      <c r="C112" s="52"/>
      <c r="E112" s="52"/>
      <c r="G112" s="52"/>
      <c r="I112" s="52"/>
      <c r="K112" s="17"/>
      <c r="M112" s="17"/>
    </row>
    <row r="113" spans="1:13" s="8" customFormat="1">
      <c r="A113" s="96"/>
      <c r="C113" s="52"/>
      <c r="E113" s="52"/>
      <c r="G113" s="52"/>
      <c r="I113" s="52"/>
      <c r="K113" s="17"/>
      <c r="M113" s="17"/>
    </row>
    <row r="114" spans="1:13" s="8" customFormat="1">
      <c r="A114" s="96"/>
      <c r="C114" s="52"/>
      <c r="E114" s="52"/>
      <c r="G114" s="52"/>
      <c r="I114" s="52"/>
      <c r="K114" s="17"/>
      <c r="M114" s="17"/>
    </row>
    <row r="115" spans="1:13" s="8" customFormat="1">
      <c r="A115" s="96"/>
      <c r="C115" s="52"/>
      <c r="E115" s="52"/>
      <c r="G115" s="52"/>
      <c r="I115" s="52"/>
      <c r="K115" s="17"/>
      <c r="M115" s="17"/>
    </row>
    <row r="116" spans="1:13" s="8" customFormat="1">
      <c r="A116" s="96"/>
      <c r="C116" s="52"/>
      <c r="E116" s="52"/>
      <c r="G116" s="52"/>
      <c r="I116" s="52"/>
      <c r="K116" s="17"/>
      <c r="M116" s="17"/>
    </row>
  </sheetData>
  <mergeCells count="4">
    <mergeCell ref="A1:C1"/>
    <mergeCell ref="H1:M1"/>
    <mergeCell ref="A3:A4"/>
    <mergeCell ref="A56:A59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8" scale="5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３年</vt:lpstr>
      <vt:lpstr>'３年'!Print_Area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2019-07-17T09:17:00Z</dcterms:created>
  <dcterms:modified xsi:type="dcterms:W3CDTF">2020-02-05T08:13:15Z</dcterms:modified>
</cp:coreProperties>
</file>