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45" windowWidth="15480" windowHeight="8700" tabRatio="598"/>
  </bookViews>
  <sheets>
    <sheet name="5年" sheetId="18" r:id="rId1"/>
  </sheets>
  <definedNames>
    <definedName name="_xlnm.Print_Area" localSheetId="0">'5年'!$A$1:$W$74</definedName>
  </definedNames>
  <calcPr calcId="152511"/>
</workbook>
</file>

<file path=xl/calcChain.xml><?xml version="1.0" encoding="utf-8"?>
<calcChain xmlns="http://schemas.openxmlformats.org/spreadsheetml/2006/main">
  <c r="Q26" i="18" l="1"/>
  <c r="M66" i="18" l="1"/>
  <c r="O66" i="18"/>
  <c r="Q66" i="18"/>
  <c r="S66" i="18"/>
  <c r="U66" i="18"/>
  <c r="W66" i="18"/>
  <c r="W61" i="18"/>
  <c r="U61" i="18"/>
  <c r="S61" i="18"/>
  <c r="C56" i="18"/>
  <c r="E56" i="18"/>
  <c r="G56" i="18"/>
  <c r="I56" i="18"/>
  <c r="K56" i="18"/>
  <c r="M56" i="18"/>
  <c r="O56" i="18"/>
  <c r="Q56" i="18"/>
  <c r="S56" i="18"/>
  <c r="U56" i="18"/>
  <c r="W56" i="18"/>
  <c r="U50" i="18"/>
  <c r="W32" i="18"/>
  <c r="C26" i="18"/>
  <c r="I26" i="18"/>
  <c r="K26" i="18"/>
  <c r="M26" i="18"/>
  <c r="E20" i="18"/>
  <c r="C20" i="18"/>
  <c r="I20" i="18"/>
  <c r="K20" i="18"/>
  <c r="O20" i="18"/>
  <c r="W20" i="18"/>
  <c r="U20" i="18"/>
  <c r="S20" i="18"/>
  <c r="Q20" i="18"/>
  <c r="M20" i="18"/>
  <c r="W13" i="18"/>
  <c r="U13" i="18"/>
  <c r="S13" i="18"/>
  <c r="Q13" i="18"/>
  <c r="O13" i="18"/>
  <c r="A5" i="18" l="1"/>
  <c r="W72" i="18" l="1"/>
  <c r="U72" i="18"/>
  <c r="S72" i="18"/>
  <c r="Q72" i="18"/>
  <c r="O72" i="18"/>
  <c r="Q61" i="18"/>
  <c r="O61" i="18"/>
  <c r="W50" i="18"/>
  <c r="S50" i="18"/>
  <c r="Q50" i="18"/>
  <c r="O50" i="18"/>
  <c r="W46" i="18"/>
  <c r="U46" i="18"/>
  <c r="S46" i="18"/>
  <c r="Q46" i="18"/>
  <c r="O46" i="18"/>
  <c r="W43" i="18"/>
  <c r="U43" i="18"/>
  <c r="S43" i="18"/>
  <c r="Q43" i="18"/>
  <c r="O43" i="18"/>
  <c r="W36" i="18"/>
  <c r="U36" i="18"/>
  <c r="S36" i="18"/>
  <c r="Q36" i="18"/>
  <c r="O36" i="18"/>
  <c r="U32" i="18"/>
  <c r="S32" i="18"/>
  <c r="Q32" i="18"/>
  <c r="O32" i="18"/>
  <c r="W26" i="18"/>
  <c r="U26" i="18"/>
  <c r="S26" i="18"/>
  <c r="O26" i="18"/>
  <c r="M36" i="18"/>
  <c r="K36" i="18"/>
  <c r="I36" i="18"/>
  <c r="G36" i="18"/>
  <c r="E36" i="18"/>
  <c r="C36" i="18"/>
  <c r="I72" i="18"/>
  <c r="E26" i="18"/>
  <c r="E72" i="18"/>
  <c r="C13" i="18"/>
  <c r="E13" i="18"/>
  <c r="G13" i="18"/>
  <c r="I13" i="18"/>
  <c r="K13" i="18"/>
  <c r="M13" i="18"/>
  <c r="G20" i="18"/>
  <c r="A20" i="18" s="1"/>
  <c r="G26" i="18"/>
  <c r="C32" i="18"/>
  <c r="E32" i="18"/>
  <c r="G32" i="18"/>
  <c r="I32" i="18"/>
  <c r="K32" i="18"/>
  <c r="M32" i="18"/>
  <c r="C43" i="18"/>
  <c r="E43" i="18"/>
  <c r="G43" i="18"/>
  <c r="I43" i="18"/>
  <c r="K43" i="18"/>
  <c r="M43" i="18"/>
  <c r="C46" i="18"/>
  <c r="E46" i="18"/>
  <c r="G46" i="18"/>
  <c r="I46" i="18"/>
  <c r="K46" i="18"/>
  <c r="M46" i="18"/>
  <c r="C50" i="18"/>
  <c r="E50" i="18"/>
  <c r="G50" i="18"/>
  <c r="I50" i="18"/>
  <c r="K50" i="18"/>
  <c r="M50" i="18"/>
  <c r="A56" i="18"/>
  <c r="C61" i="18"/>
  <c r="E61" i="18"/>
  <c r="G61" i="18"/>
  <c r="I61" i="18"/>
  <c r="K61" i="18"/>
  <c r="M61" i="18"/>
  <c r="C66" i="18"/>
  <c r="E66" i="18"/>
  <c r="G66" i="18"/>
  <c r="I66" i="18"/>
  <c r="K66" i="18"/>
  <c r="C72" i="18"/>
  <c r="G72" i="18"/>
  <c r="K72" i="18"/>
  <c r="M72" i="18"/>
  <c r="A36" i="18" l="1"/>
  <c r="A61" i="18"/>
  <c r="A26" i="18"/>
  <c r="A72" i="18"/>
  <c r="A46" i="18"/>
  <c r="A43" i="18"/>
  <c r="A32" i="18"/>
  <c r="A66" i="18"/>
  <c r="A50" i="18"/>
  <c r="A13" i="18"/>
  <c r="A74" i="18" l="1"/>
</calcChain>
</file>

<file path=xl/sharedStrings.xml><?xml version="1.0" encoding="utf-8"?>
<sst xmlns="http://schemas.openxmlformats.org/spreadsheetml/2006/main" count="427" uniqueCount="380">
  <si>
    <t>家庭</t>
    <rPh sb="0" eb="2">
      <t>カテイ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</si>
  <si>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</si>
  <si>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</si>
  <si>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</si>
  <si>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</si>
  <si>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９　月</t>
    <rPh sb="2" eb="3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</si>
  <si>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</si>
  <si>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</si>
  <si>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</si>
  <si>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</si>
  <si>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</si>
  <si>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算数</t>
    <rPh sb="0" eb="2">
      <t>サンスウ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</si>
  <si>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</si>
  <si>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</si>
  <si>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</si>
  <si>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</si>
  <si>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図工</t>
    <rPh sb="0" eb="2">
      <t>ズコウ</t>
    </rPh>
    <phoneticPr fontId="2"/>
  </si>
  <si>
    <t>体育</t>
    <rPh sb="0" eb="2">
      <t>タイイク</t>
    </rPh>
    <phoneticPr fontId="2"/>
  </si>
  <si>
    <t>道徳</t>
    <rPh sb="0" eb="2">
      <t>ドウトク</t>
    </rPh>
    <phoneticPr fontId="2"/>
  </si>
  <si>
    <t>一年間を振り返って</t>
    <rPh sb="0" eb="3">
      <t>イチネンカン</t>
    </rPh>
    <rPh sb="4" eb="5">
      <t>フ</t>
    </rPh>
    <rPh sb="6" eb="7">
      <t>カエ</t>
    </rPh>
    <phoneticPr fontId="2"/>
  </si>
  <si>
    <t>クラブ・委員会②</t>
    <rPh sb="4" eb="7">
      <t>イインカイ</t>
    </rPh>
    <phoneticPr fontId="2"/>
  </si>
  <si>
    <t>クラブ・委員会③</t>
    <rPh sb="4" eb="7">
      <t>イインカイ</t>
    </rPh>
    <phoneticPr fontId="2"/>
  </si>
  <si>
    <t>クラブ・委員会④</t>
    <rPh sb="4" eb="7">
      <t>イインカイ</t>
    </rPh>
    <phoneticPr fontId="2"/>
  </si>
  <si>
    <t>通学団会①</t>
    <rPh sb="0" eb="2">
      <t>ツウガク</t>
    </rPh>
    <rPh sb="2" eb="3">
      <t>ダン</t>
    </rPh>
    <rPh sb="3" eb="4">
      <t>カイ</t>
    </rPh>
    <phoneticPr fontId="2"/>
  </si>
  <si>
    <t>行事時数＋クラブ・委員会時数</t>
  </si>
  <si>
    <t>野外活動を成功させよう</t>
    <rPh sb="0" eb="2">
      <t>ヤガイ</t>
    </rPh>
    <rPh sb="2" eb="4">
      <t>カツドウ</t>
    </rPh>
    <rPh sb="5" eb="7">
      <t>セイコウ</t>
    </rPh>
    <phoneticPr fontId="2"/>
  </si>
  <si>
    <t>稲刈り</t>
    <rPh sb="0" eb="2">
      <t>イネカ</t>
    </rPh>
    <phoneticPr fontId="2"/>
  </si>
  <si>
    <t>活動のまとめをしよう</t>
    <rPh sb="0" eb="2">
      <t>カツドウ</t>
    </rPh>
    <phoneticPr fontId="2"/>
  </si>
  <si>
    <t>ホタル放流式</t>
    <rPh sb="3" eb="5">
      <t>ホウリュウ</t>
    </rPh>
    <rPh sb="5" eb="6">
      <t>シキ</t>
    </rPh>
    <phoneticPr fontId="2"/>
  </si>
  <si>
    <t>６年生に感謝しよう</t>
    <rPh sb="1" eb="3">
      <t>ネンセイ</t>
    </rPh>
    <rPh sb="4" eb="6">
      <t>カンシャ</t>
    </rPh>
    <phoneticPr fontId="2"/>
  </si>
  <si>
    <t>　　　　　　　　</t>
    <phoneticPr fontId="2"/>
  </si>
  <si>
    <t>学級活動</t>
    <rPh sb="0" eb="2">
      <t>ガッキュウ</t>
    </rPh>
    <rPh sb="2" eb="4">
      <t>カツドウ</t>
    </rPh>
    <phoneticPr fontId="2"/>
  </si>
  <si>
    <t>外国語</t>
    <rPh sb="0" eb="3">
      <t>ガイコクゴ</t>
    </rPh>
    <phoneticPr fontId="2"/>
  </si>
  <si>
    <t>すれちがい (B 相互理解，寛容)</t>
  </si>
  <si>
    <t>避難訓練（２－ウ）</t>
    <rPh sb="0" eb="2">
      <t>ヒナン</t>
    </rPh>
    <rPh sb="2" eb="4">
      <t>クンレン</t>
    </rPh>
    <phoneticPr fontId="2"/>
  </si>
  <si>
    <t>自転車の安全な乗り方（２－ウ）</t>
    <rPh sb="0" eb="3">
      <t>ジテンシャ</t>
    </rPh>
    <rPh sb="4" eb="6">
      <t>アンゼン</t>
    </rPh>
    <rPh sb="7" eb="8">
      <t>ノ</t>
    </rPh>
    <rPh sb="9" eb="10">
      <t>カタ</t>
    </rPh>
    <phoneticPr fontId="2"/>
  </si>
  <si>
    <t>５年生になって　　（３－ア）</t>
    <rPh sb="1" eb="3">
      <t>ネンセイ</t>
    </rPh>
    <phoneticPr fontId="2"/>
  </si>
  <si>
    <t>避難訓練（２－ウ）</t>
    <rPh sb="0" eb="4">
      <t>ヒナンクンレン</t>
    </rPh>
    <phoneticPr fontId="2"/>
  </si>
  <si>
    <t>係を決めよう（１－イ）</t>
    <phoneticPr fontId="2"/>
  </si>
  <si>
    <t>思い出に残る野外活動にしよう（１－ウ）</t>
    <phoneticPr fontId="2"/>
  </si>
  <si>
    <t>学校図書館の活用（３－ウ）</t>
    <rPh sb="0" eb="2">
      <t>ガッコウ</t>
    </rPh>
    <rPh sb="2" eb="5">
      <t>トショカン</t>
    </rPh>
    <rPh sb="6" eb="8">
      <t>カツヨウ</t>
    </rPh>
    <phoneticPr fontId="2"/>
  </si>
  <si>
    <t>避難訓練（２－ウ）</t>
    <phoneticPr fontId="2"/>
  </si>
  <si>
    <t>１年生を迎える会（練習・準備）（１－ウ）</t>
    <phoneticPr fontId="2"/>
  </si>
  <si>
    <t>夏休みの過ごし方（２－ウ）</t>
    <rPh sb="0" eb="2">
      <t>ナツヤス</t>
    </rPh>
    <rPh sb="4" eb="5">
      <t>ス</t>
    </rPh>
    <rPh sb="7" eb="8">
      <t>カタ</t>
    </rPh>
    <phoneticPr fontId="2"/>
  </si>
  <si>
    <t>学校保健委員会（２－ウ）</t>
    <rPh sb="0" eb="2">
      <t>ガッコウ</t>
    </rPh>
    <rPh sb="2" eb="4">
      <t>ホケン</t>
    </rPh>
    <rPh sb="4" eb="7">
      <t>イインカイ</t>
    </rPh>
    <phoneticPr fontId="2"/>
  </si>
  <si>
    <t>健康と食事（２－エ）</t>
    <rPh sb="0" eb="2">
      <t>ケンコウ</t>
    </rPh>
    <rPh sb="3" eb="5">
      <t>ショクジ</t>
    </rPh>
    <phoneticPr fontId="2"/>
  </si>
  <si>
    <t>運動会を目指して（１－ウ）</t>
    <rPh sb="0" eb="3">
      <t>ウンドウカイ</t>
    </rPh>
    <rPh sb="4" eb="6">
      <t>メザ</t>
    </rPh>
    <phoneticPr fontId="2"/>
  </si>
  <si>
    <t>自転車安全教室（２－ウ）</t>
    <rPh sb="0" eb="3">
      <t>ジテンシャ</t>
    </rPh>
    <rPh sb="3" eb="5">
      <t>アンゼン</t>
    </rPh>
    <rPh sb="5" eb="7">
      <t>キョウシツ</t>
    </rPh>
    <phoneticPr fontId="2"/>
  </si>
  <si>
    <t>学習発表会にむけて（１－ウ）</t>
    <phoneticPr fontId="2"/>
  </si>
  <si>
    <t>マラソン大会に向けて（２－ウ）</t>
    <rPh sb="4" eb="6">
      <t>タイカイ</t>
    </rPh>
    <rPh sb="7" eb="8">
      <t>ム</t>
    </rPh>
    <phoneticPr fontId="2"/>
  </si>
  <si>
    <t>百人一首（１－ウ）</t>
    <rPh sb="0" eb="4">
      <t>ヒャクニンイッシュ</t>
    </rPh>
    <phoneticPr fontId="2"/>
  </si>
  <si>
    <t>６年生を送る会（１－ウ）</t>
    <rPh sb="1" eb="3">
      <t>ネンセイ</t>
    </rPh>
    <rPh sb="4" eb="5">
      <t>オク</t>
    </rPh>
    <rPh sb="6" eb="7">
      <t>カイ</t>
    </rPh>
    <phoneticPr fontId="2"/>
  </si>
  <si>
    <t>卒業式に参加するにあたって（３－イ）</t>
    <rPh sb="0" eb="2">
      <t>ソツギョウ</t>
    </rPh>
    <rPh sb="2" eb="3">
      <t>シキ</t>
    </rPh>
    <rPh sb="4" eb="6">
      <t>サンカ</t>
    </rPh>
    <phoneticPr fontId="2"/>
  </si>
  <si>
    <t>卒業式準備（３－イ）</t>
    <phoneticPr fontId="2"/>
  </si>
  <si>
    <t>５年生を振り返って（３－ア）　春休みの過ごし方（２－ア）</t>
    <phoneticPr fontId="2"/>
  </si>
  <si>
    <t>総合１</t>
    <rPh sb="0" eb="2">
      <t>ソウゴウ</t>
    </rPh>
    <phoneticPr fontId="2"/>
  </si>
  <si>
    <t>総合２</t>
    <rPh sb="0" eb="2">
      <t>ソウゴウ</t>
    </rPh>
    <phoneticPr fontId="2"/>
  </si>
  <si>
    <t>情報</t>
    <rPh sb="0" eb="2">
      <t>ジョウホウ</t>
    </rPh>
    <phoneticPr fontId="2"/>
  </si>
  <si>
    <t>ス</t>
    <phoneticPr fontId="2"/>
  </si>
  <si>
    <t>写真の加工</t>
    <rPh sb="0" eb="2">
      <t>シャシン</t>
    </rPh>
    <rPh sb="3" eb="5">
      <t>カコウ</t>
    </rPh>
    <phoneticPr fontId="2"/>
  </si>
  <si>
    <t>リズムを選んでアンサンブル</t>
    <rPh sb="4" eb="5">
      <t>エラ</t>
    </rPh>
    <phoneticPr fontId="2"/>
  </si>
  <si>
    <t>行き違い（事例で学ぶNetモラル）</t>
    <rPh sb="0" eb="1">
      <t>イ</t>
    </rPh>
    <rPh sb="2" eb="3">
      <t>チガ</t>
    </rPh>
    <rPh sb="5" eb="7">
      <t>ジレイ</t>
    </rPh>
    <rPh sb="8" eb="9">
      <t>マナ</t>
    </rPh>
    <phoneticPr fontId="2"/>
  </si>
  <si>
    <t>モ</t>
    <phoneticPr fontId="2"/>
  </si>
  <si>
    <t>スマホで課金（事例で学ぶNetモラル）</t>
    <rPh sb="4" eb="6">
      <t>カキン</t>
    </rPh>
    <phoneticPr fontId="2"/>
  </si>
  <si>
    <t>スマホで課金(A 善悪の判断，自律，自由と責任)</t>
    <rPh sb="4" eb="6">
      <t>カキン</t>
    </rPh>
    <phoneticPr fontId="2"/>
  </si>
  <si>
    <t>モ</t>
    <phoneticPr fontId="2"/>
  </si>
  <si>
    <t>内科健診①　野外活動（４，５年）⑫</t>
    <rPh sb="0" eb="2">
      <t>ナイカ</t>
    </rPh>
    <rPh sb="2" eb="4">
      <t>ケンシン</t>
    </rPh>
    <rPh sb="6" eb="8">
      <t>ヤガイ</t>
    </rPh>
    <rPh sb="8" eb="10">
      <t>カツドウ</t>
    </rPh>
    <rPh sb="14" eb="15">
      <t>ネン</t>
    </rPh>
    <phoneticPr fontId="2"/>
  </si>
  <si>
    <t>校区合同運動会（４～６年⑥，１～３年⑤）</t>
    <rPh sb="0" eb="2">
      <t>コウク</t>
    </rPh>
    <rPh sb="2" eb="4">
      <t>ゴウドウ</t>
    </rPh>
    <rPh sb="4" eb="7">
      <t>ウンドウカイ</t>
    </rPh>
    <rPh sb="11" eb="12">
      <t>ネン</t>
    </rPh>
    <rPh sb="17" eb="18">
      <t>ネン</t>
    </rPh>
    <phoneticPr fontId="2"/>
  </si>
  <si>
    <t>修学旅行⑥</t>
    <rPh sb="0" eb="2">
      <t>シュウガク</t>
    </rPh>
    <rPh sb="2" eb="4">
      <t>リョコウ</t>
    </rPh>
    <phoneticPr fontId="2"/>
  </si>
  <si>
    <t>身体・視力・聴力検査①　退任式①　歯科検診①</t>
    <rPh sb="0" eb="2">
      <t>シンタイ</t>
    </rPh>
    <rPh sb="3" eb="5">
      <t>シリョク</t>
    </rPh>
    <rPh sb="6" eb="8">
      <t>チョウリョク</t>
    </rPh>
    <rPh sb="8" eb="10">
      <t>ケンサ</t>
    </rPh>
    <rPh sb="12" eb="14">
      <t>タイニン</t>
    </rPh>
    <rPh sb="14" eb="15">
      <t>シキ</t>
    </rPh>
    <rPh sb="17" eb="19">
      <t>シカ</t>
    </rPh>
    <rPh sb="19" eb="21">
      <t>ケンシン</t>
    </rPh>
    <phoneticPr fontId="2"/>
  </si>
  <si>
    <t>文化芸術体験（６年）②</t>
    <rPh sb="0" eb="2">
      <t>ブンカ</t>
    </rPh>
    <rPh sb="2" eb="4">
      <t>ゲイジュツ</t>
    </rPh>
    <rPh sb="4" eb="6">
      <t>タイケン</t>
    </rPh>
    <rPh sb="8" eb="9">
      <t>ネン</t>
    </rPh>
    <phoneticPr fontId="2"/>
  </si>
  <si>
    <t>心電図（１，４年）①、眼科検診（１，３，５年）①</t>
    <rPh sb="0" eb="3">
      <t>シンデンズ</t>
    </rPh>
    <rPh sb="7" eb="8">
      <t>ネン</t>
    </rPh>
    <rPh sb="11" eb="13">
      <t>ガンカ</t>
    </rPh>
    <rPh sb="13" eb="15">
      <t>ケンシン</t>
    </rPh>
    <rPh sb="21" eb="22">
      <t>ネン</t>
    </rPh>
    <phoneticPr fontId="2"/>
  </si>
  <si>
    <t>クラブ・委員会③　わくわく体験４年②</t>
    <rPh sb="4" eb="7">
      <t>イインカイ</t>
    </rPh>
    <rPh sb="13" eb="15">
      <t>タイケン</t>
    </rPh>
    <rPh sb="16" eb="17">
      <t>ネン</t>
    </rPh>
    <phoneticPr fontId="2"/>
  </si>
  <si>
    <t>クラブ・委員会①</t>
    <rPh sb="4" eb="6">
      <t>イイン</t>
    </rPh>
    <rPh sb="6" eb="7">
      <t>カイ</t>
    </rPh>
    <phoneticPr fontId="2"/>
  </si>
  <si>
    <t>クラブ・委員会⑤　修学旅行⑥</t>
    <rPh sb="4" eb="7">
      <t>イインカイ</t>
    </rPh>
    <phoneticPr fontId="2"/>
  </si>
  <si>
    <t>中学校説明会（６年）②</t>
    <rPh sb="0" eb="3">
      <t>チュウガッコウ</t>
    </rPh>
    <rPh sb="8" eb="9">
      <t>ネン</t>
    </rPh>
    <phoneticPr fontId="2"/>
  </si>
  <si>
    <t>卒業式準備４，５年②　クラブ・委員会①</t>
    <rPh sb="0" eb="3">
      <t>ソツギョウシキ</t>
    </rPh>
    <rPh sb="3" eb="5">
      <t>ジュンビ</t>
    </rPh>
    <rPh sb="8" eb="9">
      <t>ネン</t>
    </rPh>
    <rPh sb="15" eb="17">
      <t>イイン</t>
    </rPh>
    <rPh sb="17" eb="18">
      <t>カイ</t>
    </rPh>
    <phoneticPr fontId="2"/>
  </si>
  <si>
    <t>田んぼを整え田植えをしよう</t>
    <rPh sb="6" eb="8">
      <t>タウ</t>
    </rPh>
    <phoneticPr fontId="2"/>
  </si>
  <si>
    <t>米作りの現状を調べよう</t>
    <rPh sb="0" eb="1">
      <t>コメ</t>
    </rPh>
    <rPh sb="1" eb="2">
      <t>ヅク</t>
    </rPh>
    <rPh sb="4" eb="6">
      <t>ゲンジョウ</t>
    </rPh>
    <rPh sb="7" eb="8">
      <t>シラ</t>
    </rPh>
    <phoneticPr fontId="2"/>
  </si>
  <si>
    <t>作ったお米をどうしよう</t>
    <rPh sb="0" eb="1">
      <t>ツク</t>
    </rPh>
    <rPh sb="4" eb="5">
      <t>コメ</t>
    </rPh>
    <phoneticPr fontId="2"/>
  </si>
  <si>
    <t>自分の命は自分で守る（防災学習）</t>
    <rPh sb="0" eb="2">
      <t>ジブン</t>
    </rPh>
    <rPh sb="3" eb="4">
      <t>イノチ</t>
    </rPh>
    <rPh sb="5" eb="7">
      <t>ジブン</t>
    </rPh>
    <rPh sb="8" eb="9">
      <t>マモ</t>
    </rPh>
    <rPh sb="11" eb="13">
      <t>ボウサイ</t>
    </rPh>
    <rPh sb="13" eb="15">
      <t>ガクシュウ</t>
    </rPh>
    <phoneticPr fontId="2"/>
  </si>
  <si>
    <t>もちつき会を成功させよう</t>
    <rPh sb="4" eb="5">
      <t>カイ</t>
    </rPh>
    <rPh sb="6" eb="8">
      <t>セイコウ</t>
    </rPh>
    <phoneticPr fontId="2"/>
  </si>
  <si>
    <t>農業ボランティアさんに
感謝の気持ちをつたえよう</t>
    <rPh sb="0" eb="2">
      <t>ノウギョウ</t>
    </rPh>
    <rPh sb="12" eb="14">
      <t>カンシャ</t>
    </rPh>
    <rPh sb="15" eb="17">
      <t>キモ</t>
    </rPh>
    <phoneticPr fontId="2"/>
  </si>
  <si>
    <t>ともに生きる社会をつくろう（福祉）</t>
    <rPh sb="3" eb="4">
      <t>イ</t>
    </rPh>
    <rPh sb="6" eb="8">
      <t>シャカイ</t>
    </rPh>
    <rPh sb="14" eb="16">
      <t>フクシ</t>
    </rPh>
    <phoneticPr fontId="2"/>
  </si>
  <si>
    <t>きれいな歯茎　健康な歯肉（２－ウ）</t>
    <rPh sb="4" eb="5">
      <t>ハ</t>
    </rPh>
    <rPh sb="5" eb="6">
      <t>クキ</t>
    </rPh>
    <phoneticPr fontId="2"/>
  </si>
  <si>
    <t>精通・初潮指導（２－ウ）</t>
    <rPh sb="0" eb="2">
      <t>セイツウ</t>
    </rPh>
    <rPh sb="3" eb="5">
      <t>ショチョウ</t>
    </rPh>
    <rPh sb="5" eb="7">
      <t>シドウ</t>
    </rPh>
    <phoneticPr fontId="2"/>
  </si>
  <si>
    <t>１０　月</t>
    <rPh sb="3" eb="4">
      <t>ガツ</t>
    </rPh>
    <phoneticPr fontId="2"/>
  </si>
  <si>
    <t>令和２年度　年間計画表（5年）</t>
    <rPh sb="0" eb="1">
      <t>レイ</t>
    </rPh>
    <rPh sb="1" eb="2">
      <t>カズ</t>
    </rPh>
    <rPh sb="3" eb="5">
      <t>ネンド</t>
    </rPh>
    <rPh sb="6" eb="8">
      <t>ネンカン</t>
    </rPh>
    <rPh sb="8" eb="10">
      <t>ケイカク</t>
    </rPh>
    <rPh sb="10" eb="11">
      <t>ヒョウ</t>
    </rPh>
    <rPh sb="13" eb="14">
      <t>ネン</t>
    </rPh>
    <phoneticPr fontId="2"/>
  </si>
  <si>
    <t>入学式（１年）①　始業式①　通学団会①　遠足⑥</t>
    <rPh sb="0" eb="3">
      <t>ニュウガクシキ</t>
    </rPh>
    <rPh sb="5" eb="6">
      <t>ネン</t>
    </rPh>
    <rPh sb="9" eb="11">
      <t>シギョウ</t>
    </rPh>
    <rPh sb="11" eb="12">
      <t>シキ</t>
    </rPh>
    <rPh sb="14" eb="16">
      <t>ツウガク</t>
    </rPh>
    <rPh sb="16" eb="17">
      <t>ダン</t>
    </rPh>
    <rPh sb="17" eb="18">
      <t>カイ</t>
    </rPh>
    <rPh sb="20" eb="22">
      <t>エンソク</t>
    </rPh>
    <phoneticPr fontId="2"/>
  </si>
  <si>
    <t>プール掃除（４～６年②、１～３年①）</t>
    <rPh sb="3" eb="5">
      <t>ソウジ</t>
    </rPh>
    <rPh sb="9" eb="10">
      <t>ネン</t>
    </rPh>
    <rPh sb="15" eb="16">
      <t>ネン</t>
    </rPh>
    <phoneticPr fontId="2"/>
  </si>
  <si>
    <t>学習発表会準備（４～６年）①</t>
    <rPh sb="0" eb="2">
      <t>ガクシュウ</t>
    </rPh>
    <rPh sb="2" eb="4">
      <t>ハッピョウ</t>
    </rPh>
    <rPh sb="4" eb="5">
      <t>カイ</t>
    </rPh>
    <rPh sb="5" eb="7">
      <t>ジュンビ</t>
    </rPh>
    <rPh sb="11" eb="12">
      <t>ネン</t>
    </rPh>
    <phoneticPr fontId="2"/>
  </si>
  <si>
    <t>マラソン大会①</t>
    <rPh sb="4" eb="6">
      <t>タイカイ</t>
    </rPh>
    <phoneticPr fontId="2"/>
  </si>
  <si>
    <t>学習発表会４～６年⑤、１～３年④</t>
    <rPh sb="0" eb="2">
      <t>ガクシュウ</t>
    </rPh>
    <rPh sb="2" eb="5">
      <t>ハッピョウカイ</t>
    </rPh>
    <rPh sb="8" eb="9">
      <t>ネン</t>
    </rPh>
    <rPh sb="14" eb="15">
      <t>ネン</t>
    </rPh>
    <phoneticPr fontId="2"/>
  </si>
  <si>
    <t>卒業式総練習②　　卒業式③</t>
    <rPh sb="0" eb="3">
      <t>ソツギョウシキ</t>
    </rPh>
    <rPh sb="3" eb="4">
      <t>ソウ</t>
    </rPh>
    <rPh sb="4" eb="6">
      <t>レンシュウ</t>
    </rPh>
    <rPh sb="9" eb="10">
      <t>ソツ</t>
    </rPh>
    <rPh sb="10" eb="11">
      <t>ギョウ</t>
    </rPh>
    <rPh sb="11" eb="12">
      <t>シキ</t>
    </rPh>
    <phoneticPr fontId="2"/>
  </si>
  <si>
    <t>全国学力調査(教科・学)　1年生を迎える会①　ク・委①</t>
    <rPh sb="0" eb="2">
      <t>ゼンコク</t>
    </rPh>
    <rPh sb="2" eb="4">
      <t>ガクリョク</t>
    </rPh>
    <rPh sb="4" eb="6">
      <t>チョウサ</t>
    </rPh>
    <rPh sb="7" eb="9">
      <t>キョウカ</t>
    </rPh>
    <rPh sb="10" eb="11">
      <t>ガク</t>
    </rPh>
    <rPh sb="14" eb="15">
      <t>ネン</t>
    </rPh>
    <rPh sb="15" eb="16">
      <t>セイ</t>
    </rPh>
    <rPh sb="17" eb="18">
      <t>ムカ</t>
    </rPh>
    <rPh sb="20" eb="21">
      <t>カイ</t>
    </rPh>
    <rPh sb="25" eb="26">
      <t>イ</t>
    </rPh>
    <phoneticPr fontId="2"/>
  </si>
  <si>
    <t>6年生を送る会②　修了式①</t>
    <rPh sb="1" eb="3">
      <t>ネンセイ</t>
    </rPh>
    <rPh sb="4" eb="5">
      <t>オク</t>
    </rPh>
    <rPh sb="6" eb="7">
      <t>カイ</t>
    </rPh>
    <rPh sb="9" eb="11">
      <t>シュウリョウ</t>
    </rPh>
    <rPh sb="11" eb="12">
      <t>シキ</t>
    </rPh>
    <phoneticPr fontId="2"/>
  </si>
  <si>
    <t>この言葉、あなたならどう考える</t>
    <rPh sb="2" eb="4">
      <t>コトバ</t>
    </rPh>
    <rPh sb="12" eb="13">
      <t>カンガ</t>
    </rPh>
    <phoneticPr fontId="2"/>
  </si>
  <si>
    <t>プ…プログラミング学習</t>
    <rPh sb="9" eb="11">
      <t>ガクシュウ</t>
    </rPh>
    <phoneticPr fontId="2"/>
  </si>
  <si>
    <t>モ…情報モラル</t>
    <rPh sb="2" eb="4">
      <t>ジョウホウ</t>
    </rPh>
    <phoneticPr fontId="2"/>
  </si>
  <si>
    <t>ス…ＩＣＴスキル</t>
    <phoneticPr fontId="2"/>
  </si>
  <si>
    <t>校区の米作りについて調べよう</t>
    <rPh sb="0" eb="2">
      <t>コウク</t>
    </rPh>
    <rPh sb="3" eb="4">
      <t>コメ</t>
    </rPh>
    <rPh sb="4" eb="5">
      <t>ヅク</t>
    </rPh>
    <rPh sb="10" eb="11">
      <t>シラ</t>
    </rPh>
    <phoneticPr fontId="2"/>
  </si>
  <si>
    <t>米作りを調べよう</t>
    <rPh sb="0" eb="1">
      <t>コメ</t>
    </rPh>
    <rPh sb="1" eb="2">
      <t>ヅク</t>
    </rPh>
    <rPh sb="4" eb="5">
      <t>シラ</t>
    </rPh>
    <phoneticPr fontId="2"/>
  </si>
  <si>
    <t>苗を育てよう</t>
    <rPh sb="0" eb="1">
      <t>ナエ</t>
    </rPh>
    <rPh sb="2" eb="3">
      <t>ソダ</t>
    </rPh>
    <phoneticPr fontId="2"/>
  </si>
  <si>
    <t>プ</t>
    <phoneticPr fontId="2"/>
  </si>
  <si>
    <t>わたしたちの国土</t>
    <rPh sb="6" eb="8">
      <t>コクド</t>
    </rPh>
    <phoneticPr fontId="2"/>
  </si>
  <si>
    <t>・導入</t>
    <rPh sb="1" eb="3">
      <t>ドウニュウ</t>
    </rPh>
    <phoneticPr fontId="2"/>
  </si>
  <si>
    <t>・世界の中の国土</t>
    <rPh sb="1" eb="3">
      <t>セカイ</t>
    </rPh>
    <rPh sb="4" eb="5">
      <t>ナカ</t>
    </rPh>
    <rPh sb="6" eb="8">
      <t>コクド</t>
    </rPh>
    <phoneticPr fontId="2"/>
  </si>
  <si>
    <t>・国土の地形の特色</t>
    <rPh sb="1" eb="3">
      <t>コクド</t>
    </rPh>
    <rPh sb="4" eb="6">
      <t>チケイ</t>
    </rPh>
    <rPh sb="7" eb="9">
      <t>トクショク</t>
    </rPh>
    <phoneticPr fontId="2"/>
  </si>
  <si>
    <t>・国土の気候の特色</t>
    <rPh sb="1" eb="3">
      <t>コクド</t>
    </rPh>
    <rPh sb="4" eb="6">
      <t>キコウ</t>
    </rPh>
    <rPh sb="7" eb="9">
      <t>トクショク</t>
    </rPh>
    <phoneticPr fontId="2"/>
  </si>
  <si>
    <t>・あたたかい（寒い）土地のくらし</t>
    <rPh sb="7" eb="8">
      <t>サム</t>
    </rPh>
    <rPh sb="10" eb="12">
      <t>トチ</t>
    </rPh>
    <phoneticPr fontId="2"/>
  </si>
  <si>
    <t>・低い（高い）土地のくらし</t>
    <rPh sb="1" eb="2">
      <t>ヒク</t>
    </rPh>
    <rPh sb="4" eb="5">
      <t>タカ</t>
    </rPh>
    <rPh sb="7" eb="9">
      <t>トチ</t>
    </rPh>
    <phoneticPr fontId="2"/>
  </si>
  <si>
    <t>わたしたちの生活と食料生産</t>
    <rPh sb="6" eb="8">
      <t>セイカツ</t>
    </rPh>
    <rPh sb="9" eb="11">
      <t>ショクリョウ</t>
    </rPh>
    <rPh sb="11" eb="13">
      <t>セイサン</t>
    </rPh>
    <phoneticPr fontId="2"/>
  </si>
  <si>
    <t>・くらしを支える食料生産</t>
    <rPh sb="5" eb="6">
      <t>ササ</t>
    </rPh>
    <rPh sb="8" eb="10">
      <t>ショクリョウ</t>
    </rPh>
    <rPh sb="10" eb="12">
      <t>セイサン</t>
    </rPh>
    <phoneticPr fontId="2"/>
  </si>
  <si>
    <t>・米づくりのさかんな地域</t>
    <rPh sb="1" eb="2">
      <t>コメ</t>
    </rPh>
    <rPh sb="10" eb="12">
      <t>チイキ</t>
    </rPh>
    <phoneticPr fontId="2"/>
  </si>
  <si>
    <t>・水産業のさかんな地域</t>
    <rPh sb="1" eb="2">
      <t>ミズ</t>
    </rPh>
    <rPh sb="2" eb="4">
      <t>サンギョウ</t>
    </rPh>
    <rPh sb="9" eb="11">
      <t>チイキ</t>
    </rPh>
    <phoneticPr fontId="2"/>
  </si>
  <si>
    <t>・これからの食料生産とわたしたち</t>
    <rPh sb="6" eb="8">
      <t>ショクリョウ</t>
    </rPh>
    <rPh sb="8" eb="10">
      <t>セイサン</t>
    </rPh>
    <phoneticPr fontId="2"/>
  </si>
  <si>
    <t>わたしたちの生活と工業生産</t>
    <rPh sb="6" eb="8">
      <t>セイカツ</t>
    </rPh>
    <rPh sb="9" eb="11">
      <t>コウギョウ</t>
    </rPh>
    <rPh sb="11" eb="13">
      <t>セイサン</t>
    </rPh>
    <phoneticPr fontId="2"/>
  </si>
  <si>
    <t>・くらしを支える工業生産</t>
    <rPh sb="5" eb="6">
      <t>ササ</t>
    </rPh>
    <rPh sb="8" eb="10">
      <t>コウギョウ</t>
    </rPh>
    <rPh sb="10" eb="12">
      <t>セイサン</t>
    </rPh>
    <phoneticPr fontId="2"/>
  </si>
  <si>
    <t>・自動車をつくる工業</t>
    <rPh sb="1" eb="4">
      <t>ジドウシャ</t>
    </rPh>
    <rPh sb="8" eb="10">
      <t>コウギョウ</t>
    </rPh>
    <phoneticPr fontId="2"/>
  </si>
  <si>
    <t>・工業生産を支える輸送と貿易</t>
    <rPh sb="1" eb="3">
      <t>コウギョウ</t>
    </rPh>
    <rPh sb="3" eb="5">
      <t>セイサン</t>
    </rPh>
    <rPh sb="6" eb="7">
      <t>ササ</t>
    </rPh>
    <rPh sb="9" eb="11">
      <t>ユソウ</t>
    </rPh>
    <rPh sb="12" eb="14">
      <t>ボウエキ</t>
    </rPh>
    <phoneticPr fontId="2"/>
  </si>
  <si>
    <t>・これからの工業生産とわたしたち</t>
    <rPh sb="6" eb="8">
      <t>コウギョウ</t>
    </rPh>
    <rPh sb="8" eb="10">
      <t>セイサン</t>
    </rPh>
    <phoneticPr fontId="2"/>
  </si>
  <si>
    <t>情報化した社会と産業の発展</t>
    <rPh sb="0" eb="3">
      <t>ジョウホウカ</t>
    </rPh>
    <rPh sb="5" eb="7">
      <t>シャカイ</t>
    </rPh>
    <rPh sb="8" eb="10">
      <t>サンギョウ</t>
    </rPh>
    <rPh sb="11" eb="13">
      <t>ハッテン</t>
    </rPh>
    <phoneticPr fontId="2"/>
  </si>
  <si>
    <t>・情報産業とわたしたちのくらし</t>
    <rPh sb="1" eb="3">
      <t>ジョウホウ</t>
    </rPh>
    <rPh sb="3" eb="5">
      <t>サンギョウ</t>
    </rPh>
    <phoneticPr fontId="2"/>
  </si>
  <si>
    <t>・情報を生かす産業</t>
    <rPh sb="1" eb="3">
      <t>ジョウホウ</t>
    </rPh>
    <rPh sb="4" eb="5">
      <t>イ</t>
    </rPh>
    <rPh sb="7" eb="9">
      <t>サンギョウ</t>
    </rPh>
    <phoneticPr fontId="2"/>
  </si>
  <si>
    <t>・情報を生かすわたしたち</t>
    <rPh sb="1" eb="3">
      <t>ジョウホウ</t>
    </rPh>
    <rPh sb="4" eb="5">
      <t>イ</t>
    </rPh>
    <phoneticPr fontId="2"/>
  </si>
  <si>
    <t>わたしたちの生活と環境</t>
    <rPh sb="6" eb="8">
      <t>セイカツ</t>
    </rPh>
    <rPh sb="9" eb="11">
      <t>カンキョウ</t>
    </rPh>
    <phoneticPr fontId="2"/>
  </si>
  <si>
    <t>・わたしたちの生活と森林</t>
    <rPh sb="7" eb="9">
      <t>セイカツ</t>
    </rPh>
    <rPh sb="10" eb="12">
      <t>シンリン</t>
    </rPh>
    <phoneticPr fontId="2"/>
  </si>
  <si>
    <t>・環境を守るわたしたち</t>
    <rPh sb="1" eb="3">
      <t>カンキョウ</t>
    </rPh>
    <rPh sb="4" eb="5">
      <t>マモ</t>
    </rPh>
    <phoneticPr fontId="2"/>
  </si>
  <si>
    <t>・いかす</t>
    <phoneticPr fontId="2"/>
  </si>
  <si>
    <t>1学期の反省（１－ア）</t>
    <rPh sb="1" eb="3">
      <t>ガッキ</t>
    </rPh>
    <rPh sb="4" eb="6">
      <t>ハンセイ</t>
    </rPh>
    <phoneticPr fontId="2"/>
  </si>
  <si>
    <t>2学期の目標を立てよう（３－ア）</t>
    <rPh sb="1" eb="3">
      <t>ガッキ</t>
    </rPh>
    <rPh sb="4" eb="6">
      <t>モクヒョウ</t>
    </rPh>
    <rPh sb="7" eb="8">
      <t>タ</t>
    </rPh>
    <phoneticPr fontId="2"/>
  </si>
  <si>
    <t>2学期をふりかえって　冬休みの計画（２－ア）</t>
    <rPh sb="1" eb="3">
      <t>ガッキ</t>
    </rPh>
    <rPh sb="11" eb="13">
      <t>フユヤス</t>
    </rPh>
    <rPh sb="15" eb="17">
      <t>ケイカク</t>
    </rPh>
    <phoneticPr fontId="2"/>
  </si>
  <si>
    <t>家族の生活再発見</t>
    <rPh sb="0" eb="2">
      <t>カゾク</t>
    </rPh>
    <rPh sb="3" eb="5">
      <t>セイカツ</t>
    </rPh>
    <rPh sb="5" eb="8">
      <t>サイハッケン</t>
    </rPh>
    <phoneticPr fontId="2"/>
  </si>
  <si>
    <t>クッキング　はじめの一歩</t>
    <rPh sb="10" eb="12">
      <t>イッポ</t>
    </rPh>
    <phoneticPr fontId="2"/>
  </si>
  <si>
    <t>ソーイング　はじめの一歩</t>
    <rPh sb="10" eb="12">
      <t>イッポ</t>
    </rPh>
    <phoneticPr fontId="2"/>
  </si>
  <si>
    <t>整理・整とんで快適に</t>
    <rPh sb="0" eb="2">
      <t>セイリ</t>
    </rPh>
    <rPh sb="3" eb="4">
      <t>セイ</t>
    </rPh>
    <rPh sb="7" eb="9">
      <t>カイテキ</t>
    </rPh>
    <phoneticPr fontId="2"/>
  </si>
  <si>
    <t>できるよ、家庭の仕事</t>
    <rPh sb="5" eb="7">
      <t>カテイ</t>
    </rPh>
    <rPh sb="8" eb="10">
      <t>シゴト</t>
    </rPh>
    <phoneticPr fontId="2"/>
  </si>
  <si>
    <t>ミシンでソーイング</t>
    <phoneticPr fontId="2"/>
  </si>
  <si>
    <t>食べて元気に</t>
    <rPh sb="0" eb="1">
      <t>タ</t>
    </rPh>
    <rPh sb="3" eb="5">
      <t>ゲンキ</t>
    </rPh>
    <phoneticPr fontId="2"/>
  </si>
  <si>
    <t>生活を支えるお金と物</t>
    <rPh sb="0" eb="2">
      <t>セイカツ</t>
    </rPh>
    <rPh sb="3" eb="4">
      <t>ササ</t>
    </rPh>
    <rPh sb="7" eb="8">
      <t>カネ</t>
    </rPh>
    <rPh sb="9" eb="10">
      <t>モノ</t>
    </rPh>
    <phoneticPr fontId="2"/>
  </si>
  <si>
    <t>暖かく快適に過ごす着方</t>
    <rPh sb="0" eb="1">
      <t>アタタ</t>
    </rPh>
    <rPh sb="3" eb="5">
      <t>カイテキ</t>
    </rPh>
    <rPh sb="6" eb="7">
      <t>ス</t>
    </rPh>
    <rPh sb="9" eb="11">
      <t>キカタ</t>
    </rPh>
    <phoneticPr fontId="2"/>
  </si>
  <si>
    <t>暖かく快適に過ごす住まい方</t>
    <rPh sb="0" eb="1">
      <t>アタタ</t>
    </rPh>
    <rPh sb="3" eb="5">
      <t>カイテキ</t>
    </rPh>
    <rPh sb="6" eb="7">
      <t>ス</t>
    </rPh>
    <rPh sb="9" eb="10">
      <t>ス</t>
    </rPh>
    <rPh sb="12" eb="13">
      <t>カタ</t>
    </rPh>
    <phoneticPr fontId="2"/>
  </si>
  <si>
    <t>いっしょにほっとタイム</t>
    <phoneticPr fontId="2"/>
  </si>
  <si>
    <t>天気と情報</t>
    <rPh sb="0" eb="2">
      <t>テンキ</t>
    </rPh>
    <rPh sb="3" eb="5">
      <t>ジョウホウ</t>
    </rPh>
    <phoneticPr fontId="2"/>
  </si>
  <si>
    <t>・天気と雲</t>
    <rPh sb="1" eb="3">
      <t>テンキ</t>
    </rPh>
    <rPh sb="4" eb="5">
      <t>クモ</t>
    </rPh>
    <phoneticPr fontId="2"/>
  </si>
  <si>
    <t>・天気の変わり方</t>
    <rPh sb="1" eb="3">
      <t>テンキ</t>
    </rPh>
    <rPh sb="4" eb="5">
      <t>カ</t>
    </rPh>
    <rPh sb="7" eb="8">
      <t>カタ</t>
    </rPh>
    <phoneticPr fontId="2"/>
  </si>
  <si>
    <t>・発芽の条件</t>
    <rPh sb="1" eb="3">
      <t>ハツガ</t>
    </rPh>
    <rPh sb="4" eb="6">
      <t>ジョウケン</t>
    </rPh>
    <phoneticPr fontId="2"/>
  </si>
  <si>
    <t>生命のつながり1</t>
    <rPh sb="0" eb="2">
      <t>セイメイ</t>
    </rPh>
    <phoneticPr fontId="2"/>
  </si>
  <si>
    <t>生命のつながり２</t>
    <rPh sb="0" eb="2">
      <t>セイメイ</t>
    </rPh>
    <phoneticPr fontId="2"/>
  </si>
  <si>
    <t>・発芽と養分</t>
    <rPh sb="1" eb="3">
      <t>ハツガ</t>
    </rPh>
    <rPh sb="4" eb="6">
      <t>ヨウブン</t>
    </rPh>
    <phoneticPr fontId="2"/>
  </si>
  <si>
    <t>自由研究</t>
    <rPh sb="0" eb="2">
      <t>ジユウ</t>
    </rPh>
    <rPh sb="2" eb="4">
      <t>ケンキュウ</t>
    </rPh>
    <phoneticPr fontId="2"/>
  </si>
  <si>
    <t>・流れる水のはたらき</t>
    <rPh sb="1" eb="2">
      <t>ナガ</t>
    </rPh>
    <rPh sb="4" eb="5">
      <t>ミズ</t>
    </rPh>
    <phoneticPr fontId="2"/>
  </si>
  <si>
    <t>6年の学習の準備</t>
    <rPh sb="1" eb="2">
      <t>ネン</t>
    </rPh>
    <rPh sb="3" eb="5">
      <t>ガクシュウ</t>
    </rPh>
    <rPh sb="6" eb="8">
      <t>ジュンビ</t>
    </rPh>
    <phoneticPr fontId="2"/>
  </si>
  <si>
    <t>・植物の成長の条件</t>
    <rPh sb="1" eb="3">
      <t>ショクブツ</t>
    </rPh>
    <rPh sb="4" eb="6">
      <t>セイチョウ</t>
    </rPh>
    <rPh sb="7" eb="9">
      <t>ジョウケン</t>
    </rPh>
    <phoneticPr fontId="2"/>
  </si>
  <si>
    <t>・台風と防災</t>
    <rPh sb="1" eb="3">
      <t>タイフウ</t>
    </rPh>
    <rPh sb="4" eb="6">
      <t>ボウサイ</t>
    </rPh>
    <phoneticPr fontId="2"/>
  </si>
  <si>
    <t>・メダカのたんじょう</t>
    <phoneticPr fontId="2"/>
  </si>
  <si>
    <t>生命のつながり3</t>
    <rPh sb="0" eb="2">
      <t>セイメイ</t>
    </rPh>
    <phoneticPr fontId="2"/>
  </si>
  <si>
    <t>・植物の実や種子のでき方</t>
    <rPh sb="1" eb="3">
      <t>ショクブツ</t>
    </rPh>
    <rPh sb="4" eb="5">
      <t>ジツ</t>
    </rPh>
    <rPh sb="6" eb="8">
      <t>シュシ</t>
    </rPh>
    <rPh sb="11" eb="12">
      <t>カタ</t>
    </rPh>
    <phoneticPr fontId="2"/>
  </si>
  <si>
    <t>流れる水のはたらきと土地の変化</t>
    <rPh sb="0" eb="1">
      <t>ナガ</t>
    </rPh>
    <rPh sb="3" eb="4">
      <t>ミズ</t>
    </rPh>
    <rPh sb="10" eb="12">
      <t>トチ</t>
    </rPh>
    <rPh sb="13" eb="15">
      <t>ヘンカ</t>
    </rPh>
    <phoneticPr fontId="2"/>
  </si>
  <si>
    <t>もののとけ方</t>
    <rPh sb="5" eb="6">
      <t>カタ</t>
    </rPh>
    <phoneticPr fontId="2"/>
  </si>
  <si>
    <t>ふりこの動き</t>
    <rPh sb="4" eb="5">
      <t>ウゴ</t>
    </rPh>
    <phoneticPr fontId="2"/>
  </si>
  <si>
    <t>電磁石の性質</t>
    <rPh sb="0" eb="3">
      <t>デンジシャク</t>
    </rPh>
    <rPh sb="4" eb="6">
      <t>セイシツ</t>
    </rPh>
    <phoneticPr fontId="2"/>
  </si>
  <si>
    <t>生命のつながり４</t>
    <rPh sb="0" eb="2">
      <t>セイメイ</t>
    </rPh>
    <phoneticPr fontId="2"/>
  </si>
  <si>
    <t>・人のたんじょう</t>
    <rPh sb="1" eb="2">
      <t>ヒト</t>
    </rPh>
    <phoneticPr fontId="2"/>
  </si>
  <si>
    <t>事実と考えを区別しよう</t>
    <rPh sb="0" eb="2">
      <t>ジジツ</t>
    </rPh>
    <rPh sb="3" eb="4">
      <t>カンガ</t>
    </rPh>
    <rPh sb="6" eb="8">
      <t>クベツ</t>
    </rPh>
    <phoneticPr fontId="2"/>
  </si>
  <si>
    <t>人物の思いを音読で伝えよう</t>
    <rPh sb="0" eb="2">
      <t>ジンブツ</t>
    </rPh>
    <rPh sb="3" eb="4">
      <t>オモ</t>
    </rPh>
    <rPh sb="6" eb="8">
      <t>オンドク</t>
    </rPh>
    <rPh sb="9" eb="10">
      <t>ツタ</t>
    </rPh>
    <phoneticPr fontId="2"/>
  </si>
  <si>
    <t>図書館へ行こう</t>
    <rPh sb="0" eb="3">
      <t>トショカン</t>
    </rPh>
    <rPh sb="4" eb="5">
      <t>イ</t>
    </rPh>
    <phoneticPr fontId="2"/>
  </si>
  <si>
    <t>筆者の伝えたいことをまとめよう</t>
    <rPh sb="0" eb="2">
      <t>ヒッシャ</t>
    </rPh>
    <rPh sb="3" eb="4">
      <t>ツタ</t>
    </rPh>
    <phoneticPr fontId="2"/>
  </si>
  <si>
    <t>漢字の成り立ち</t>
    <rPh sb="0" eb="2">
      <t>カンジ</t>
    </rPh>
    <rPh sb="3" eb="4">
      <t>ナ</t>
    </rPh>
    <rPh sb="5" eb="6">
      <t>タ</t>
    </rPh>
    <phoneticPr fontId="2"/>
  </si>
  <si>
    <t>知りたいことを聞き出そう</t>
    <rPh sb="0" eb="1">
      <t>シ</t>
    </rPh>
    <rPh sb="7" eb="8">
      <t>キ</t>
    </rPh>
    <rPh sb="9" eb="10">
      <t>ダ</t>
    </rPh>
    <phoneticPr fontId="2"/>
  </si>
  <si>
    <t>環境問題について報告しよう</t>
    <rPh sb="0" eb="2">
      <t>カンキョウ</t>
    </rPh>
    <rPh sb="2" eb="4">
      <t>モンダイ</t>
    </rPh>
    <rPh sb="8" eb="10">
      <t>ホウコク</t>
    </rPh>
    <phoneticPr fontId="2"/>
  </si>
  <si>
    <t>山場で起こる変化について考えよう</t>
    <rPh sb="0" eb="2">
      <t>ヤマバ</t>
    </rPh>
    <rPh sb="3" eb="4">
      <t>オ</t>
    </rPh>
    <rPh sb="6" eb="8">
      <t>ヘンカ</t>
    </rPh>
    <rPh sb="12" eb="13">
      <t>カンガ</t>
    </rPh>
    <phoneticPr fontId="2"/>
  </si>
  <si>
    <t>文の組み立てをとらえよう</t>
    <rPh sb="0" eb="1">
      <t>ブン</t>
    </rPh>
    <rPh sb="2" eb="3">
      <t>ク</t>
    </rPh>
    <rPh sb="4" eb="5">
      <t>タ</t>
    </rPh>
    <phoneticPr fontId="2"/>
  </si>
  <si>
    <t>本は友達</t>
    <rPh sb="0" eb="1">
      <t>ホン</t>
    </rPh>
    <rPh sb="2" eb="4">
      <t>トモダチ</t>
    </rPh>
    <phoneticPr fontId="2"/>
  </si>
  <si>
    <t>詩を読もう</t>
    <rPh sb="0" eb="1">
      <t>シ</t>
    </rPh>
    <rPh sb="2" eb="3">
      <t>ヨ</t>
    </rPh>
    <phoneticPr fontId="2"/>
  </si>
  <si>
    <t>問題を解決するために話し合おう</t>
    <rPh sb="0" eb="2">
      <t>モンダイ</t>
    </rPh>
    <rPh sb="3" eb="5">
      <t>カイケツ</t>
    </rPh>
    <rPh sb="10" eb="11">
      <t>ハナ</t>
    </rPh>
    <rPh sb="12" eb="13">
      <t>ア</t>
    </rPh>
    <phoneticPr fontId="2"/>
  </si>
  <si>
    <t>敬語の使い方</t>
    <rPh sb="0" eb="2">
      <t>ケイゴ</t>
    </rPh>
    <rPh sb="3" eb="4">
      <t>ツカ</t>
    </rPh>
    <rPh sb="5" eb="6">
      <t>カタ</t>
    </rPh>
    <phoneticPr fontId="2"/>
  </si>
  <si>
    <t>物語のおもしろさを解説しよう</t>
    <rPh sb="0" eb="2">
      <t>モノガタリ</t>
    </rPh>
    <rPh sb="9" eb="11">
      <t>カイセツ</t>
    </rPh>
    <phoneticPr fontId="2"/>
  </si>
  <si>
    <t>古文に親しむ</t>
    <rPh sb="0" eb="2">
      <t>コブン</t>
    </rPh>
    <rPh sb="3" eb="4">
      <t>シタ</t>
    </rPh>
    <phoneticPr fontId="2"/>
  </si>
  <si>
    <t>和の文化について調べよう</t>
    <rPh sb="0" eb="1">
      <t>ワ</t>
    </rPh>
    <rPh sb="2" eb="4">
      <t>ブンカ</t>
    </rPh>
    <rPh sb="8" eb="9">
      <t>シラ</t>
    </rPh>
    <phoneticPr fontId="2"/>
  </si>
  <si>
    <t>伝えたい、心に残る言葉</t>
    <rPh sb="0" eb="1">
      <t>ツタ</t>
    </rPh>
    <rPh sb="5" eb="6">
      <t>ココロ</t>
    </rPh>
    <rPh sb="7" eb="8">
      <t>ノコ</t>
    </rPh>
    <rPh sb="9" eb="11">
      <t>コトバ</t>
    </rPh>
    <phoneticPr fontId="2"/>
  </si>
  <si>
    <t>和語、漢語、外来語</t>
    <rPh sb="0" eb="2">
      <t>ワゴ</t>
    </rPh>
    <rPh sb="3" eb="5">
      <t>カンゴ</t>
    </rPh>
    <rPh sb="6" eb="9">
      <t>ガイライゴ</t>
    </rPh>
    <phoneticPr fontId="2"/>
  </si>
  <si>
    <t>朗読で表現しよう</t>
    <rPh sb="0" eb="2">
      <t>ロウドク</t>
    </rPh>
    <rPh sb="3" eb="5">
      <t>ヒョウゲン</t>
    </rPh>
    <phoneticPr fontId="2"/>
  </si>
  <si>
    <t>反対の立場を考えて意見文を書こう</t>
    <rPh sb="0" eb="2">
      <t>ハンタイ</t>
    </rPh>
    <rPh sb="3" eb="5">
      <t>タチバ</t>
    </rPh>
    <rPh sb="6" eb="7">
      <t>カンガ</t>
    </rPh>
    <rPh sb="9" eb="12">
      <t>イケンブン</t>
    </rPh>
    <rPh sb="13" eb="14">
      <t>カ</t>
    </rPh>
    <phoneticPr fontId="2"/>
  </si>
  <si>
    <t>古文のえがく四季</t>
    <rPh sb="0" eb="2">
      <t>コブン</t>
    </rPh>
    <rPh sb="6" eb="8">
      <t>シキ</t>
    </rPh>
    <phoneticPr fontId="2"/>
  </si>
  <si>
    <t>心が動いたことを三十一音で表そう</t>
    <rPh sb="0" eb="1">
      <t>ココロ</t>
    </rPh>
    <rPh sb="2" eb="3">
      <t>ウゴ</t>
    </rPh>
    <rPh sb="8" eb="11">
      <t>サンジュウイチ</t>
    </rPh>
    <rPh sb="11" eb="12">
      <t>オト</t>
    </rPh>
    <rPh sb="13" eb="14">
      <t>アラワ</t>
    </rPh>
    <phoneticPr fontId="2"/>
  </si>
  <si>
    <t>熟語を使おう</t>
    <rPh sb="0" eb="2">
      <t>ジュクゴ</t>
    </rPh>
    <rPh sb="3" eb="4">
      <t>ツカ</t>
    </rPh>
    <phoneticPr fontId="2"/>
  </si>
  <si>
    <t>テクノロジーの進歩について考えよう</t>
    <rPh sb="7" eb="9">
      <t>シンポ</t>
    </rPh>
    <rPh sb="13" eb="14">
      <t>カンガ</t>
    </rPh>
    <phoneticPr fontId="2"/>
  </si>
  <si>
    <t>資料を見て考えたことを話そう</t>
    <rPh sb="0" eb="2">
      <t>シリョウ</t>
    </rPh>
    <rPh sb="3" eb="4">
      <t>ミ</t>
    </rPh>
    <rPh sb="5" eb="6">
      <t>カンガ</t>
    </rPh>
    <rPh sb="11" eb="12">
      <t>ハナ</t>
    </rPh>
    <phoneticPr fontId="2"/>
  </si>
  <si>
    <t>日本語と外国語</t>
    <rPh sb="0" eb="3">
      <t>ニホンゴ</t>
    </rPh>
    <rPh sb="4" eb="7">
      <t>ガイコクゴ</t>
    </rPh>
    <phoneticPr fontId="2"/>
  </si>
  <si>
    <t>伝記を読んで感想文を書こう</t>
    <rPh sb="0" eb="2">
      <t>デンキ</t>
    </rPh>
    <rPh sb="3" eb="4">
      <t>ヨ</t>
    </rPh>
    <rPh sb="6" eb="9">
      <t>カンソウブン</t>
    </rPh>
    <rPh sb="10" eb="11">
      <t>カ</t>
    </rPh>
    <phoneticPr fontId="2"/>
  </si>
  <si>
    <t>歌声をひびかせて心をつなげよう</t>
    <rPh sb="0" eb="2">
      <t>ウタゴエ</t>
    </rPh>
    <rPh sb="8" eb="9">
      <t>ココロ</t>
    </rPh>
    <phoneticPr fontId="2"/>
  </si>
  <si>
    <t>音の重なりを感じ取ろう</t>
    <rPh sb="0" eb="1">
      <t>オト</t>
    </rPh>
    <rPh sb="2" eb="3">
      <t>カサ</t>
    </rPh>
    <rPh sb="6" eb="7">
      <t>カン</t>
    </rPh>
    <rPh sb="8" eb="9">
      <t>ト</t>
    </rPh>
    <phoneticPr fontId="2"/>
  </si>
  <si>
    <t>いろいろな音色を感じ取ろう</t>
    <rPh sb="5" eb="7">
      <t>ネイロ</t>
    </rPh>
    <rPh sb="8" eb="9">
      <t>カン</t>
    </rPh>
    <rPh sb="10" eb="11">
      <t>ト</t>
    </rPh>
    <phoneticPr fontId="2"/>
  </si>
  <si>
    <t>和音の移り変わりを感じ取ろう</t>
    <rPh sb="0" eb="2">
      <t>ワオン</t>
    </rPh>
    <rPh sb="3" eb="4">
      <t>ウツ</t>
    </rPh>
    <rPh sb="5" eb="6">
      <t>カ</t>
    </rPh>
    <rPh sb="9" eb="10">
      <t>カン</t>
    </rPh>
    <rPh sb="11" eb="12">
      <t>ト</t>
    </rPh>
    <phoneticPr fontId="2"/>
  </si>
  <si>
    <t>詩と音楽の関わりを味わおう</t>
    <rPh sb="0" eb="1">
      <t>シ</t>
    </rPh>
    <rPh sb="2" eb="4">
      <t>オンガク</t>
    </rPh>
    <rPh sb="5" eb="6">
      <t>カカ</t>
    </rPh>
    <rPh sb="9" eb="10">
      <t>アジ</t>
    </rPh>
    <phoneticPr fontId="2"/>
  </si>
  <si>
    <t>日本の音楽に親しもう</t>
    <rPh sb="0" eb="2">
      <t>ニホン</t>
    </rPh>
    <rPh sb="3" eb="5">
      <t>オンガク</t>
    </rPh>
    <rPh sb="6" eb="7">
      <t>シタ</t>
    </rPh>
    <phoneticPr fontId="2"/>
  </si>
  <si>
    <t>思いを表現に生かそう</t>
    <rPh sb="0" eb="1">
      <t>オモ</t>
    </rPh>
    <rPh sb="3" eb="5">
      <t>ヒョウゲン</t>
    </rPh>
    <rPh sb="6" eb="7">
      <t>イ</t>
    </rPh>
    <phoneticPr fontId="2"/>
  </si>
  <si>
    <t>巻末</t>
    <rPh sb="0" eb="2">
      <t>カンマツ</t>
    </rPh>
    <phoneticPr fontId="2"/>
  </si>
  <si>
    <t>みんなでたのしく「はい、ポーズ」</t>
    <phoneticPr fontId="2"/>
  </si>
  <si>
    <t>形を集めて</t>
    <rPh sb="0" eb="1">
      <t>カタチ</t>
    </rPh>
    <rPh sb="2" eb="3">
      <t>アツ</t>
    </rPh>
    <phoneticPr fontId="2"/>
  </si>
  <si>
    <t>糸のこ寄り道散歩</t>
    <rPh sb="0" eb="1">
      <t>イト</t>
    </rPh>
    <rPh sb="3" eb="4">
      <t>ヨ</t>
    </rPh>
    <rPh sb="5" eb="6">
      <t>ミチ</t>
    </rPh>
    <rPh sb="6" eb="8">
      <t>サンポ</t>
    </rPh>
    <phoneticPr fontId="2"/>
  </si>
  <si>
    <t>動きの不思議</t>
    <rPh sb="0" eb="1">
      <t>ウゴ</t>
    </rPh>
    <rPh sb="3" eb="6">
      <t>フシギ</t>
    </rPh>
    <phoneticPr fontId="2"/>
  </si>
  <si>
    <t>わたしのおすすめ</t>
    <phoneticPr fontId="2"/>
  </si>
  <si>
    <t>わたしのおすすめ</t>
    <phoneticPr fontId="2"/>
  </si>
  <si>
    <t>あったらいい町、どんな町</t>
    <rPh sb="6" eb="7">
      <t>マチ</t>
    </rPh>
    <rPh sb="11" eb="12">
      <t>マチ</t>
    </rPh>
    <phoneticPr fontId="2"/>
  </si>
  <si>
    <t>地球は大きなキャンバスだ</t>
    <rPh sb="0" eb="2">
      <t>チキュウ</t>
    </rPh>
    <rPh sb="3" eb="4">
      <t>オオ</t>
    </rPh>
    <phoneticPr fontId="2"/>
  </si>
  <si>
    <t>比べてみよう</t>
    <rPh sb="0" eb="1">
      <t>クラ</t>
    </rPh>
    <phoneticPr fontId="2"/>
  </si>
  <si>
    <t>進め！ローラー大ぼうけん</t>
    <rPh sb="0" eb="1">
      <t>スス</t>
    </rPh>
    <rPh sb="7" eb="8">
      <t>ダイ</t>
    </rPh>
    <phoneticPr fontId="2"/>
  </si>
  <si>
    <t>色を重ねて広がる形</t>
    <rPh sb="0" eb="1">
      <t>イロ</t>
    </rPh>
    <rPh sb="2" eb="3">
      <t>カサ</t>
    </rPh>
    <rPh sb="5" eb="6">
      <t>ヒロ</t>
    </rPh>
    <rPh sb="8" eb="9">
      <t>カタチ</t>
    </rPh>
    <phoneticPr fontId="2"/>
  </si>
  <si>
    <t>Ｍｙキャラが動き出す</t>
    <rPh sb="6" eb="7">
      <t>ウゴ</t>
    </rPh>
    <rPh sb="8" eb="9">
      <t>ダ</t>
    </rPh>
    <phoneticPr fontId="2"/>
  </si>
  <si>
    <t>・自然災害を防ぐ</t>
    <rPh sb="1" eb="3">
      <t>シゼン</t>
    </rPh>
    <rPh sb="3" eb="5">
      <t>サイガイ</t>
    </rPh>
    <rPh sb="6" eb="7">
      <t>フセ</t>
    </rPh>
    <phoneticPr fontId="2"/>
  </si>
  <si>
    <t>名前のつづりや好きな物・ことをたずね合おう</t>
    <rPh sb="0" eb="2">
      <t>ナマエ</t>
    </rPh>
    <rPh sb="7" eb="8">
      <t>ス</t>
    </rPh>
    <rPh sb="10" eb="11">
      <t>モノ</t>
    </rPh>
    <rPh sb="18" eb="19">
      <t>ア</t>
    </rPh>
    <phoneticPr fontId="2"/>
  </si>
  <si>
    <t>名刺交換をしよう</t>
    <rPh sb="0" eb="2">
      <t>メイシ</t>
    </rPh>
    <rPh sb="2" eb="4">
      <t>コウカン</t>
    </rPh>
    <phoneticPr fontId="2"/>
  </si>
  <si>
    <t>世界の名前について考えよう</t>
    <rPh sb="0" eb="2">
      <t>セカイ</t>
    </rPh>
    <rPh sb="3" eb="5">
      <t>ナマエ</t>
    </rPh>
    <rPh sb="9" eb="10">
      <t>カンガ</t>
    </rPh>
    <phoneticPr fontId="2"/>
  </si>
  <si>
    <t>英語を聞いて、場面の順にしよう</t>
    <rPh sb="0" eb="2">
      <t>エイゴ</t>
    </rPh>
    <rPh sb="3" eb="4">
      <t>キ</t>
    </rPh>
    <rPh sb="7" eb="9">
      <t>バメン</t>
    </rPh>
    <rPh sb="10" eb="11">
      <t>ジュン</t>
    </rPh>
    <phoneticPr fontId="2"/>
  </si>
  <si>
    <t>英語を聞いて場面の順にしよう</t>
    <rPh sb="0" eb="2">
      <t>エイゴ</t>
    </rPh>
    <rPh sb="3" eb="4">
      <t>キ</t>
    </rPh>
    <rPh sb="6" eb="8">
      <t>バメン</t>
    </rPh>
    <rPh sb="9" eb="10">
      <t>ジュン</t>
    </rPh>
    <phoneticPr fontId="2"/>
  </si>
  <si>
    <t>誕生日やほしいものについてたずね合おう</t>
    <rPh sb="0" eb="3">
      <t>タンジョウビ</t>
    </rPh>
    <rPh sb="16" eb="17">
      <t>ア</t>
    </rPh>
    <phoneticPr fontId="2"/>
  </si>
  <si>
    <t>バースデーカードをおくろう</t>
    <phoneticPr fontId="2"/>
  </si>
  <si>
    <t>世界の一年について考えよう</t>
    <rPh sb="0" eb="2">
      <t>セカイ</t>
    </rPh>
    <rPh sb="3" eb="5">
      <t>イチネン</t>
    </rPh>
    <rPh sb="9" eb="10">
      <t>カンガ</t>
    </rPh>
    <phoneticPr fontId="2"/>
  </si>
  <si>
    <t>学びたい教科やなりたい職業についてたずね合おう</t>
    <rPh sb="0" eb="1">
      <t>マナ</t>
    </rPh>
    <rPh sb="4" eb="6">
      <t>キョウカ</t>
    </rPh>
    <rPh sb="11" eb="13">
      <t>ショクギョウ</t>
    </rPh>
    <rPh sb="20" eb="21">
      <t>ア</t>
    </rPh>
    <phoneticPr fontId="2"/>
  </si>
  <si>
    <t>夢に近づく時間割を紹介しよう</t>
    <rPh sb="0" eb="1">
      <t>ユメ</t>
    </rPh>
    <rPh sb="2" eb="3">
      <t>チカ</t>
    </rPh>
    <rPh sb="5" eb="7">
      <t>ジカン</t>
    </rPh>
    <rPh sb="7" eb="8">
      <t>ワ</t>
    </rPh>
    <rPh sb="9" eb="11">
      <t>ショウカイ</t>
    </rPh>
    <phoneticPr fontId="2"/>
  </si>
  <si>
    <t>世界の授業について考えよう</t>
    <rPh sb="0" eb="2">
      <t>セカイ</t>
    </rPh>
    <rPh sb="3" eb="5">
      <t>ジュギョウ</t>
    </rPh>
    <rPh sb="9" eb="10">
      <t>カンガ</t>
    </rPh>
    <phoneticPr fontId="2"/>
  </si>
  <si>
    <t>外国の人に自己紹介をしよう</t>
    <rPh sb="0" eb="2">
      <t>ガイコク</t>
    </rPh>
    <rPh sb="3" eb="4">
      <t>ヒト</t>
    </rPh>
    <rPh sb="5" eb="7">
      <t>ジコ</t>
    </rPh>
    <rPh sb="7" eb="9">
      <t>ショウカイ</t>
    </rPh>
    <phoneticPr fontId="2"/>
  </si>
  <si>
    <t>英語を聞いて、その場所や人を表す絵の順にしよう</t>
    <rPh sb="0" eb="2">
      <t>エイゴ</t>
    </rPh>
    <rPh sb="3" eb="4">
      <t>キ</t>
    </rPh>
    <rPh sb="9" eb="11">
      <t>バショ</t>
    </rPh>
    <rPh sb="12" eb="13">
      <t>ヒト</t>
    </rPh>
    <rPh sb="14" eb="15">
      <t>アラワ</t>
    </rPh>
    <rPh sb="16" eb="17">
      <t>エ</t>
    </rPh>
    <rPh sb="18" eb="19">
      <t>ジュン</t>
    </rPh>
    <phoneticPr fontId="2"/>
  </si>
  <si>
    <t>あなたや身近な人のできること・できないことを紹介し合おう</t>
    <rPh sb="4" eb="6">
      <t>ミジカ</t>
    </rPh>
    <rPh sb="7" eb="8">
      <t>ヒト</t>
    </rPh>
    <rPh sb="22" eb="24">
      <t>ショウカイ</t>
    </rPh>
    <rPh sb="25" eb="26">
      <t>ア</t>
    </rPh>
    <phoneticPr fontId="2"/>
  </si>
  <si>
    <t>身近な人紹介カードを作ろう</t>
    <rPh sb="0" eb="2">
      <t>ミジカ</t>
    </rPh>
    <rPh sb="3" eb="4">
      <t>ヒト</t>
    </rPh>
    <rPh sb="4" eb="6">
      <t>ショウカイ</t>
    </rPh>
    <rPh sb="10" eb="11">
      <t>ツク</t>
    </rPh>
    <phoneticPr fontId="2"/>
  </si>
  <si>
    <t>世界の町で働く人々について考えよう</t>
    <rPh sb="0" eb="2">
      <t>セカイ</t>
    </rPh>
    <rPh sb="3" eb="4">
      <t>マチ</t>
    </rPh>
    <rPh sb="5" eb="6">
      <t>ハタラ</t>
    </rPh>
    <rPh sb="7" eb="9">
      <t>ヒトビト</t>
    </rPh>
    <rPh sb="13" eb="14">
      <t>カンガ</t>
    </rPh>
    <phoneticPr fontId="2"/>
  </si>
  <si>
    <t>英語を聞いて、行き先までの道順を書こう</t>
    <rPh sb="0" eb="2">
      <t>エイゴ</t>
    </rPh>
    <rPh sb="3" eb="4">
      <t>キ</t>
    </rPh>
    <rPh sb="7" eb="10">
      <t>ユキサキ</t>
    </rPh>
    <rPh sb="13" eb="15">
      <t>ミチジュン</t>
    </rPh>
    <rPh sb="16" eb="17">
      <t>カ</t>
    </rPh>
    <phoneticPr fontId="2"/>
  </si>
  <si>
    <t>どこにあるかをたずね合おう</t>
    <rPh sb="10" eb="11">
      <t>ア</t>
    </rPh>
    <phoneticPr fontId="2"/>
  </si>
  <si>
    <t>オリジナルタウンで道案内をしよう</t>
    <rPh sb="9" eb="10">
      <t>ミチ</t>
    </rPh>
    <rPh sb="10" eb="12">
      <t>アンナイ</t>
    </rPh>
    <phoneticPr fontId="2"/>
  </si>
  <si>
    <t>世界の地図や標識について考えよう</t>
    <rPh sb="0" eb="2">
      <t>セカイ</t>
    </rPh>
    <rPh sb="3" eb="5">
      <t>チズ</t>
    </rPh>
    <rPh sb="6" eb="8">
      <t>ヒョウシキ</t>
    </rPh>
    <rPh sb="12" eb="13">
      <t>カンガ</t>
    </rPh>
    <phoneticPr fontId="2"/>
  </si>
  <si>
    <t>ていねいな表現で注文したり会計したりしよう</t>
    <rPh sb="5" eb="7">
      <t>ヒョウゲン</t>
    </rPh>
    <rPh sb="8" eb="10">
      <t>チュウモン</t>
    </rPh>
    <rPh sb="13" eb="15">
      <t>カイケイ</t>
    </rPh>
    <phoneticPr fontId="2"/>
  </si>
  <si>
    <t>ふるさとメニューを注文しよう</t>
    <rPh sb="9" eb="11">
      <t>チュウモン</t>
    </rPh>
    <phoneticPr fontId="2"/>
  </si>
  <si>
    <t>世界の食文化について考えよう</t>
    <rPh sb="0" eb="2">
      <t>セカイ</t>
    </rPh>
    <rPh sb="3" eb="6">
      <t>ショクブンカ</t>
    </rPh>
    <rPh sb="10" eb="11">
      <t>カンガ</t>
    </rPh>
    <phoneticPr fontId="2"/>
  </si>
  <si>
    <t>地域のおすすめを紹介しよう</t>
    <rPh sb="0" eb="2">
      <t>チイキ</t>
    </rPh>
    <rPh sb="8" eb="10">
      <t>ショウカイ</t>
    </rPh>
    <phoneticPr fontId="2"/>
  </si>
  <si>
    <t>英語を聞いて、場面と話題の順にしよう</t>
    <rPh sb="0" eb="2">
      <t>エイゴ</t>
    </rPh>
    <rPh sb="3" eb="4">
      <t>キ</t>
    </rPh>
    <rPh sb="7" eb="9">
      <t>バメン</t>
    </rPh>
    <rPh sb="10" eb="12">
      <t>ワダイ</t>
    </rPh>
    <rPh sb="13" eb="14">
      <t>ジュン</t>
    </rPh>
    <phoneticPr fontId="2"/>
  </si>
  <si>
    <t>日本の遊びや年中行事などについてたずね合おう</t>
    <rPh sb="0" eb="2">
      <t>ニホン</t>
    </rPh>
    <rPh sb="3" eb="4">
      <t>アソ</t>
    </rPh>
    <rPh sb="6" eb="8">
      <t>ネンジュウ</t>
    </rPh>
    <rPh sb="8" eb="10">
      <t>ギョウジ</t>
    </rPh>
    <rPh sb="19" eb="20">
      <t>ア</t>
    </rPh>
    <phoneticPr fontId="2"/>
  </si>
  <si>
    <t>日本の四季ポストカードを紹介しよう</t>
    <rPh sb="0" eb="2">
      <t>ニホン</t>
    </rPh>
    <rPh sb="3" eb="5">
      <t>シキ</t>
    </rPh>
    <rPh sb="12" eb="14">
      <t>ショウカイ</t>
    </rPh>
    <phoneticPr fontId="2"/>
  </si>
  <si>
    <t>世界に広がる日本文化について考えよう</t>
    <rPh sb="0" eb="2">
      <t>セカイ</t>
    </rPh>
    <rPh sb="3" eb="4">
      <t>ヒロ</t>
    </rPh>
    <rPh sb="6" eb="8">
      <t>ニホン</t>
    </rPh>
    <rPh sb="8" eb="10">
      <t>ブンカ</t>
    </rPh>
    <rPh sb="14" eb="15">
      <t>カンガ</t>
    </rPh>
    <phoneticPr fontId="2"/>
  </si>
  <si>
    <t>日常生活やあこがれの人についてたずね合おう</t>
    <rPh sb="0" eb="2">
      <t>ニチジョウ</t>
    </rPh>
    <rPh sb="2" eb="4">
      <t>セイカツ</t>
    </rPh>
    <rPh sb="10" eb="11">
      <t>ヒト</t>
    </rPh>
    <rPh sb="18" eb="19">
      <t>ア</t>
    </rPh>
    <phoneticPr fontId="2"/>
  </si>
  <si>
    <t>ヒーローを紹介しよう</t>
    <rPh sb="5" eb="7">
      <t>ショウカイ</t>
    </rPh>
    <phoneticPr fontId="2"/>
  </si>
  <si>
    <t>日本生まれのヒーローについて考えよう</t>
    <rPh sb="0" eb="2">
      <t>ニホン</t>
    </rPh>
    <rPh sb="2" eb="3">
      <t>ウ</t>
    </rPh>
    <rPh sb="14" eb="15">
      <t>カンガ</t>
    </rPh>
    <phoneticPr fontId="2"/>
  </si>
  <si>
    <t>「日本のすてき」を紹介しよう</t>
    <rPh sb="1" eb="3">
      <t>ニホン</t>
    </rPh>
    <rPh sb="9" eb="11">
      <t>ショウカイ</t>
    </rPh>
    <phoneticPr fontId="2"/>
  </si>
  <si>
    <t>体つくり運動</t>
  </si>
  <si>
    <t>水泳</t>
  </si>
  <si>
    <t>体つくり運動　（運動会）</t>
    <rPh sb="8" eb="11">
      <t>ウンドウカイ</t>
    </rPh>
    <phoneticPr fontId="2"/>
  </si>
  <si>
    <t>鉄棒運動</t>
    <rPh sb="0" eb="2">
      <t>テツボウ</t>
    </rPh>
    <rPh sb="2" eb="4">
      <t>ウンドウ</t>
    </rPh>
    <phoneticPr fontId="2"/>
  </si>
  <si>
    <t>体つくり運動（マラソン）</t>
    <rPh sb="0" eb="1">
      <t>カラダ</t>
    </rPh>
    <rPh sb="4" eb="6">
      <t>ウンドウ</t>
    </rPh>
    <phoneticPr fontId="2"/>
  </si>
  <si>
    <t>表現運動</t>
    <rPh sb="0" eb="2">
      <t>ヒョウゲン</t>
    </rPh>
    <rPh sb="2" eb="4">
      <t>ウンドウ</t>
    </rPh>
    <phoneticPr fontId="2"/>
  </si>
  <si>
    <t>短距離</t>
    <rPh sb="0" eb="3">
      <t>タンキョリ</t>
    </rPh>
    <phoneticPr fontId="2"/>
  </si>
  <si>
    <r>
      <t>保健</t>
    </r>
    <r>
      <rPr>
        <sz val="10"/>
        <rFont val="ＭＳ Ｐゴシック"/>
        <family val="3"/>
        <charset val="128"/>
      </rPr>
      <t>　　けがの防止</t>
    </r>
    <rPh sb="0" eb="2">
      <t>ホケン</t>
    </rPh>
    <rPh sb="7" eb="9">
      <t>ボウシ</t>
    </rPh>
    <phoneticPr fontId="2"/>
  </si>
  <si>
    <t>体つくり運動（運動会）</t>
    <rPh sb="0" eb="1">
      <t>カラダ</t>
    </rPh>
    <rPh sb="4" eb="6">
      <t>ウンドウ</t>
    </rPh>
    <rPh sb="7" eb="10">
      <t>ウンドウカイ</t>
    </rPh>
    <phoneticPr fontId="2"/>
  </si>
  <si>
    <t>保健　心の健康</t>
  </si>
  <si>
    <t>プール開き</t>
  </si>
  <si>
    <t>体力テスト</t>
  </si>
  <si>
    <t>跳び箱運動</t>
    <rPh sb="0" eb="1">
      <t>ト</t>
    </rPh>
    <rPh sb="2" eb="3">
      <t>バコ</t>
    </rPh>
    <rPh sb="3" eb="5">
      <t>ウンドウ</t>
    </rPh>
    <phoneticPr fontId="2"/>
  </si>
  <si>
    <t>跳び箱運動</t>
    <rPh sb="0" eb="1">
      <t>ト</t>
    </rPh>
    <rPh sb="2" eb="3">
      <t>バコ</t>
    </rPh>
    <rPh sb="3" eb="5">
      <t>ウンドウ</t>
    </rPh>
    <phoneticPr fontId="2"/>
  </si>
  <si>
    <t>サッカー</t>
    <phoneticPr fontId="2"/>
  </si>
  <si>
    <t>走り幅跳び</t>
    <rPh sb="0" eb="1">
      <t>ハシ</t>
    </rPh>
    <rPh sb="2" eb="4">
      <t>ハバト</t>
    </rPh>
    <phoneticPr fontId="2"/>
  </si>
  <si>
    <t>文集の原稿を書こう</t>
    <rPh sb="0" eb="2">
      <t>ブンシュウ</t>
    </rPh>
    <rPh sb="3" eb="5">
      <t>ゲンコウ</t>
    </rPh>
    <rPh sb="6" eb="7">
      <t>カ</t>
    </rPh>
    <phoneticPr fontId="2"/>
  </si>
  <si>
    <t>プ</t>
  </si>
  <si>
    <t>（スクラッチ）</t>
    <phoneticPr fontId="2"/>
  </si>
  <si>
    <t>モ</t>
    <phoneticPr fontId="2"/>
  </si>
  <si>
    <t>個人情報、ネット詐欺</t>
    <rPh sb="0" eb="2">
      <t>コジン</t>
    </rPh>
    <rPh sb="2" eb="4">
      <t>ジョウホウ</t>
    </rPh>
    <rPh sb="8" eb="10">
      <t>サギ</t>
    </rPh>
    <phoneticPr fontId="2"/>
  </si>
  <si>
    <t>３学期の目標を立てよう(３－ア)</t>
    <rPh sb="1" eb="3">
      <t>ガッキ</t>
    </rPh>
    <rPh sb="4" eb="6">
      <t>モクヒョウ</t>
    </rPh>
    <rPh sb="7" eb="8">
      <t>タ</t>
    </rPh>
    <phoneticPr fontId="2"/>
  </si>
  <si>
    <t>標準時数  1015</t>
    <rPh sb="0" eb="2">
      <t>ヒョウジュン</t>
    </rPh>
    <rPh sb="2" eb="4">
      <t>ジスウ</t>
    </rPh>
    <phoneticPr fontId="2"/>
  </si>
  <si>
    <t>プ</t>
    <phoneticPr fontId="2"/>
  </si>
  <si>
    <t>わくわく算数学習</t>
    <rPh sb="4" eb="6">
      <t>サンスウ</t>
    </rPh>
    <rPh sb="6" eb="8">
      <t>ガクシュウ</t>
    </rPh>
    <phoneticPr fontId="2"/>
  </si>
  <si>
    <t>整数と小数</t>
    <rPh sb="0" eb="2">
      <t>セイスウ</t>
    </rPh>
    <rPh sb="3" eb="5">
      <t>ショウスウ</t>
    </rPh>
    <phoneticPr fontId="2"/>
  </si>
  <si>
    <t>体積</t>
    <rPh sb="0" eb="2">
      <t>タイセキ</t>
    </rPh>
    <phoneticPr fontId="2"/>
  </si>
  <si>
    <t>比例</t>
    <rPh sb="0" eb="2">
      <t>ヒレイ</t>
    </rPh>
    <phoneticPr fontId="2"/>
  </si>
  <si>
    <t>復習</t>
    <rPh sb="0" eb="2">
      <t>フクシュウ</t>
    </rPh>
    <phoneticPr fontId="2"/>
  </si>
  <si>
    <t>小数のかけ算</t>
    <rPh sb="0" eb="2">
      <t>ショウスウ</t>
    </rPh>
    <rPh sb="5" eb="6">
      <t>サン</t>
    </rPh>
    <phoneticPr fontId="2"/>
  </si>
  <si>
    <t>小数のわり算</t>
    <rPh sb="0" eb="2">
      <t>ショウスウ</t>
    </rPh>
    <rPh sb="5" eb="6">
      <t>サン</t>
    </rPh>
    <phoneticPr fontId="2"/>
  </si>
  <si>
    <t>合同な図形</t>
    <rPh sb="0" eb="2">
      <t>ゴウドウ</t>
    </rPh>
    <rPh sb="3" eb="5">
      <t>ズケイ</t>
    </rPh>
    <phoneticPr fontId="2"/>
  </si>
  <si>
    <t>人文字</t>
    <rPh sb="0" eb="3">
      <t>ヒトモジ</t>
    </rPh>
    <phoneticPr fontId="2"/>
  </si>
  <si>
    <t>どんな計算になるのなか</t>
    <rPh sb="3" eb="5">
      <t>ケイサン</t>
    </rPh>
    <phoneticPr fontId="2"/>
  </si>
  <si>
    <t>算数の自由研究</t>
    <rPh sb="0" eb="2">
      <t>サンスウ</t>
    </rPh>
    <rPh sb="3" eb="5">
      <t>ジユウ</t>
    </rPh>
    <rPh sb="5" eb="7">
      <t>ケンキュウ</t>
    </rPh>
    <phoneticPr fontId="2"/>
  </si>
  <si>
    <t>整数</t>
    <rPh sb="0" eb="2">
      <t>セイスウ</t>
    </rPh>
    <phoneticPr fontId="2"/>
  </si>
  <si>
    <t>図を使って考えよう</t>
    <rPh sb="0" eb="1">
      <t>ズ</t>
    </rPh>
    <rPh sb="2" eb="3">
      <t>ツカ</t>
    </rPh>
    <rPh sb="5" eb="6">
      <t>カンガ</t>
    </rPh>
    <phoneticPr fontId="2"/>
  </si>
  <si>
    <t>面積</t>
    <rPh sb="0" eb="2">
      <t>メンセキ</t>
    </rPh>
    <phoneticPr fontId="2"/>
  </si>
  <si>
    <t>平均とその利用</t>
    <rPh sb="0" eb="2">
      <t>ヘイキン</t>
    </rPh>
    <rPh sb="5" eb="7">
      <t>リヨウ</t>
    </rPh>
    <phoneticPr fontId="2"/>
  </si>
  <si>
    <t>単位量あたりの大きさ</t>
    <rPh sb="0" eb="2">
      <t>タンイ</t>
    </rPh>
    <rPh sb="2" eb="3">
      <t>リョウ</t>
    </rPh>
    <rPh sb="7" eb="8">
      <t>オオ</t>
    </rPh>
    <phoneticPr fontId="2"/>
  </si>
  <si>
    <t>分数（２）</t>
    <rPh sb="0" eb="2">
      <t>ブンスウ</t>
    </rPh>
    <phoneticPr fontId="2"/>
  </si>
  <si>
    <t>割合</t>
    <rPh sb="0" eb="2">
      <t>ワリアイ</t>
    </rPh>
    <phoneticPr fontId="2"/>
  </si>
  <si>
    <t>見積もりを使って</t>
    <rPh sb="0" eb="2">
      <t>ミツモリ</t>
    </rPh>
    <rPh sb="5" eb="6">
      <t>ツカ</t>
    </rPh>
    <phoneticPr fontId="2"/>
  </si>
  <si>
    <t>円と正多角形</t>
    <rPh sb="0" eb="1">
      <t>エン</t>
    </rPh>
    <rPh sb="2" eb="3">
      <t>セイ</t>
    </rPh>
    <rPh sb="3" eb="6">
      <t>タカクケイ</t>
    </rPh>
    <phoneticPr fontId="2"/>
  </si>
  <si>
    <t>割合のグラフ</t>
    <rPh sb="0" eb="2">
      <t>ワリアイ</t>
    </rPh>
    <phoneticPr fontId="2"/>
  </si>
  <si>
    <t>角柱と円柱</t>
    <rPh sb="0" eb="1">
      <t>カク</t>
    </rPh>
    <rPh sb="1" eb="2">
      <t>ハシラ</t>
    </rPh>
    <rPh sb="3" eb="4">
      <t>エン</t>
    </rPh>
    <rPh sb="4" eb="5">
      <t>ハシラ</t>
    </rPh>
    <phoneticPr fontId="2"/>
  </si>
  <si>
    <t>速さ</t>
    <rPh sb="0" eb="1">
      <t>ハヤ</t>
    </rPh>
    <phoneticPr fontId="2"/>
  </si>
  <si>
    <t>変わり方</t>
    <rPh sb="0" eb="1">
      <t>カ</t>
    </rPh>
    <rPh sb="3" eb="4">
      <t>カタ</t>
    </rPh>
    <phoneticPr fontId="2"/>
  </si>
  <si>
    <t>算数ラボ</t>
    <rPh sb="0" eb="2">
      <t>サンスウ</t>
    </rPh>
    <phoneticPr fontId="2"/>
  </si>
  <si>
    <t>みらいへのつばさ</t>
    <phoneticPr fontId="2"/>
  </si>
  <si>
    <t>もうすぐ６年生</t>
    <rPh sb="5" eb="7">
      <t>ネンセイ</t>
    </rPh>
    <phoneticPr fontId="2"/>
  </si>
  <si>
    <t>正多角形をかく（スクラッチ）</t>
    <rPh sb="0" eb="1">
      <t>セイ</t>
    </rPh>
    <rPh sb="1" eb="4">
      <t>タカクケイ</t>
    </rPh>
    <phoneticPr fontId="2"/>
  </si>
  <si>
    <t>プ</t>
    <phoneticPr fontId="2"/>
  </si>
  <si>
    <t>表計算ソフトでグラフ作成</t>
    <rPh sb="0" eb="3">
      <t>ヒョウケイサン</t>
    </rPh>
    <rPh sb="10" eb="12">
      <t>サクセイ</t>
    </rPh>
    <phoneticPr fontId="2"/>
  </si>
  <si>
    <t>ス</t>
    <phoneticPr fontId="2"/>
  </si>
  <si>
    <t>コロがるくんの旅</t>
    <rPh sb="7" eb="8">
      <t>タビ</t>
    </rPh>
    <phoneticPr fontId="2"/>
  </si>
  <si>
    <t>プ</t>
    <phoneticPr fontId="2"/>
  </si>
  <si>
    <t>調理の手順をﾌﾛｰﾁｬｰﾄにしよう</t>
    <rPh sb="0" eb="2">
      <t>チョウリ</t>
    </rPh>
    <phoneticPr fontId="2"/>
  </si>
  <si>
    <t>試行錯誤してｺｰｽを工夫しよう</t>
    <rPh sb="0" eb="4">
      <t>シコウサクゴ</t>
    </rPh>
    <rPh sb="10" eb="12">
      <t>クフウ</t>
    </rPh>
    <phoneticPr fontId="2"/>
  </si>
  <si>
    <r>
      <t>書写</t>
    </r>
    <r>
      <rPr>
        <sz val="10"/>
        <rFont val="ＭＳ Ｐゴシック"/>
        <family val="3"/>
        <charset val="128"/>
      </rPr>
      <t>　　はじめの学習</t>
    </r>
    <rPh sb="0" eb="2">
      <t>ショシャ</t>
    </rPh>
    <rPh sb="8" eb="10">
      <t>ガクシュウ</t>
    </rPh>
    <phoneticPr fontId="2"/>
  </si>
  <si>
    <r>
      <t>書写</t>
    </r>
    <r>
      <rPr>
        <sz val="10"/>
        <rFont val="ＭＳ Ｐゴシック"/>
        <family val="3"/>
        <charset val="128"/>
      </rPr>
      <t>　文字の組み立て方</t>
    </r>
    <rPh sb="0" eb="2">
      <t>ショシャ</t>
    </rPh>
    <rPh sb="3" eb="5">
      <t>モジ</t>
    </rPh>
    <rPh sb="6" eb="7">
      <t>ク</t>
    </rPh>
    <rPh sb="8" eb="9">
      <t>タ</t>
    </rPh>
    <rPh sb="10" eb="11">
      <t>カタ</t>
    </rPh>
    <phoneticPr fontId="2"/>
  </si>
  <si>
    <r>
      <t>書写　</t>
    </r>
    <r>
      <rPr>
        <sz val="10"/>
        <rFont val="ＭＳ Ｐゴシック"/>
        <family val="3"/>
        <charset val="128"/>
      </rPr>
      <t>文字の組み立て方</t>
    </r>
    <rPh sb="0" eb="2">
      <t>ショシャ</t>
    </rPh>
    <rPh sb="3" eb="5">
      <t>モジ</t>
    </rPh>
    <rPh sb="6" eb="7">
      <t>ク</t>
    </rPh>
    <rPh sb="8" eb="9">
      <t>タ</t>
    </rPh>
    <rPh sb="10" eb="11">
      <t>カタ</t>
    </rPh>
    <phoneticPr fontId="2"/>
  </si>
  <si>
    <r>
      <t>書写</t>
    </r>
    <r>
      <rPr>
        <sz val="10"/>
        <rFont val="ＭＳ Ｐゴシック"/>
        <family val="3"/>
        <charset val="128"/>
      </rPr>
      <t>　　筆順と字形</t>
    </r>
    <rPh sb="0" eb="2">
      <t>ショシャ</t>
    </rPh>
    <rPh sb="4" eb="6">
      <t>ヒツジュン</t>
    </rPh>
    <rPh sb="7" eb="9">
      <t>ジケイ</t>
    </rPh>
    <phoneticPr fontId="2"/>
  </si>
  <si>
    <r>
      <t>書写</t>
    </r>
    <r>
      <rPr>
        <sz val="10"/>
        <rFont val="ＭＳ Ｐゴシック"/>
        <family val="3"/>
        <charset val="128"/>
      </rPr>
      <t>　　文字の大きさ</t>
    </r>
    <rPh sb="0" eb="2">
      <t>ショシャ</t>
    </rPh>
    <rPh sb="4" eb="6">
      <t>モジ</t>
    </rPh>
    <rPh sb="7" eb="8">
      <t>オオ</t>
    </rPh>
    <phoneticPr fontId="2"/>
  </si>
  <si>
    <r>
      <rPr>
        <b/>
        <sz val="10"/>
        <rFont val="ＭＳ Ｐゴシック"/>
        <family val="3"/>
        <charset val="128"/>
      </rPr>
      <t>書写</t>
    </r>
    <r>
      <rPr>
        <sz val="10"/>
        <rFont val="ＭＳ Ｐゴシック"/>
        <family val="3"/>
        <charset val="128"/>
      </rPr>
      <t>　　文字の大きさ</t>
    </r>
    <rPh sb="0" eb="2">
      <t>ショシャ</t>
    </rPh>
    <rPh sb="4" eb="6">
      <t>モジ</t>
    </rPh>
    <rPh sb="7" eb="8">
      <t>オオ</t>
    </rPh>
    <phoneticPr fontId="2"/>
  </si>
  <si>
    <t>　　　　　線のつながり</t>
    <rPh sb="5" eb="6">
      <t>セン</t>
    </rPh>
    <phoneticPr fontId="2"/>
  </si>
  <si>
    <r>
      <t>書写</t>
    </r>
    <r>
      <rPr>
        <sz val="10"/>
        <rFont val="ＭＳ Ｐゴシック"/>
        <family val="3"/>
        <charset val="128"/>
      </rPr>
      <t>　　穂先の動きと、</t>
    </r>
    <rPh sb="0" eb="2">
      <t>ショシャ</t>
    </rPh>
    <rPh sb="4" eb="6">
      <t>ホサキ</t>
    </rPh>
    <rPh sb="7" eb="8">
      <t>ウゴ</t>
    </rPh>
    <phoneticPr fontId="2"/>
  </si>
  <si>
    <r>
      <t>書写</t>
    </r>
    <r>
      <rPr>
        <sz val="10"/>
        <rFont val="ＭＳ Ｐゴシック"/>
        <family val="3"/>
        <charset val="128"/>
      </rPr>
      <t>　　用紙に対する文</t>
    </r>
    <rPh sb="0" eb="2">
      <t>ショシャ</t>
    </rPh>
    <rPh sb="4" eb="6">
      <t>ヨウシ</t>
    </rPh>
    <rPh sb="7" eb="8">
      <t>タイ</t>
    </rPh>
    <rPh sb="10" eb="11">
      <t>ブン</t>
    </rPh>
    <phoneticPr fontId="2"/>
  </si>
  <si>
    <t>　　　　字の大きさと配列</t>
    <rPh sb="4" eb="5">
      <t>ジ</t>
    </rPh>
    <rPh sb="6" eb="7">
      <t>オオ</t>
    </rPh>
    <rPh sb="10" eb="12">
      <t>ハイレツ</t>
    </rPh>
    <phoneticPr fontId="2"/>
  </si>
  <si>
    <r>
      <t>書写　　</t>
    </r>
    <r>
      <rPr>
        <sz val="10"/>
        <rFont val="ＭＳ Ｐゴシック"/>
        <family val="3"/>
        <charset val="128"/>
      </rPr>
      <t>書きぞめ</t>
    </r>
    <rPh sb="0" eb="2">
      <t>ショシャ</t>
    </rPh>
    <rPh sb="4" eb="5">
      <t>カ</t>
    </rPh>
    <phoneticPr fontId="2"/>
  </si>
  <si>
    <r>
      <t>書写</t>
    </r>
    <r>
      <rPr>
        <sz val="10"/>
        <rFont val="ＭＳ Ｐゴシック"/>
        <family val="3"/>
        <charset val="128"/>
      </rPr>
      <t>　　学習のまとめ</t>
    </r>
    <rPh sb="0" eb="2">
      <t>ショシャ</t>
    </rPh>
    <rPh sb="4" eb="6">
      <t>ガクシュウ</t>
    </rPh>
    <phoneticPr fontId="2"/>
  </si>
  <si>
    <r>
      <t>書写　</t>
    </r>
    <r>
      <rPr>
        <sz val="10"/>
        <rFont val="ＭＳ Ｐゴシック"/>
        <family val="3"/>
        <charset val="128"/>
      </rPr>
      <t>手紙</t>
    </r>
    <rPh sb="0" eb="2">
      <t>ショシャ</t>
    </rPh>
    <rPh sb="3" eb="5">
      <t>テガミ</t>
    </rPh>
    <phoneticPr fontId="2"/>
  </si>
  <si>
    <t>夢を実現するためには(A希望と勇気)</t>
    <rPh sb="0" eb="1">
      <t>ユメ</t>
    </rPh>
    <rPh sb="2" eb="4">
      <t>ジツゲン</t>
    </rPh>
    <rPh sb="12" eb="14">
      <t>キボウ</t>
    </rPh>
    <rPh sb="15" eb="17">
      <t>ユウキ</t>
    </rPh>
    <phoneticPr fontId="2"/>
  </si>
  <si>
    <t>友のしょうぞう画 (B友情、信頼)</t>
    <phoneticPr fontId="2"/>
  </si>
  <si>
    <t>あいさつって(B礼儀)</t>
    <phoneticPr fontId="2"/>
  </si>
  <si>
    <t>流行おくれ(A節度、節制)</t>
    <rPh sb="0" eb="2">
      <t>リュウコウ</t>
    </rPh>
    <rPh sb="7" eb="9">
      <t>セツド</t>
    </rPh>
    <rPh sb="10" eb="12">
      <t>セッセイ</t>
    </rPh>
    <phoneticPr fontId="2"/>
  </si>
  <si>
    <t>わたしは飼育委員(Cよりよい学校生活)</t>
    <rPh sb="4" eb="6">
      <t>シイク</t>
    </rPh>
    <rPh sb="6" eb="8">
      <t>イイン</t>
    </rPh>
    <rPh sb="14" eb="16">
      <t>ガッコウ</t>
    </rPh>
    <rPh sb="16" eb="18">
      <t>セイカツ</t>
    </rPh>
    <phoneticPr fontId="2"/>
  </si>
  <si>
    <t>心を通わそう(B親切、思いやり)</t>
    <rPh sb="0" eb="1">
      <t>ココロ</t>
    </rPh>
    <rPh sb="2" eb="3">
      <t>カヨ</t>
    </rPh>
    <rPh sb="8" eb="10">
      <t>シンセツ</t>
    </rPh>
    <rPh sb="11" eb="12">
      <t>オモ</t>
    </rPh>
    <phoneticPr fontId="2"/>
  </si>
  <si>
    <t>すれちがい(B相互理解、寛容)</t>
    <rPh sb="7" eb="9">
      <t>ソウゴ</t>
    </rPh>
    <rPh sb="9" eb="11">
      <t>リカイ</t>
    </rPh>
    <rPh sb="12" eb="14">
      <t>カンヨウ</t>
    </rPh>
    <phoneticPr fontId="2"/>
  </si>
  <si>
    <t>どうすればいいのだろう(C公正、公平)</t>
    <rPh sb="13" eb="15">
      <t>コウセイ</t>
    </rPh>
    <rPh sb="16" eb="18">
      <t>コウヘイ</t>
    </rPh>
    <phoneticPr fontId="2"/>
  </si>
  <si>
    <t>道案内(B親切、おもいやり)</t>
    <rPh sb="0" eb="3">
      <t>ミチアンナイ</t>
    </rPh>
    <rPh sb="5" eb="7">
      <t>シンセツ</t>
    </rPh>
    <phoneticPr fontId="2"/>
  </si>
  <si>
    <t>命の詩(D生命の尊さ)</t>
    <rPh sb="0" eb="1">
      <t>イノチ</t>
    </rPh>
    <rPh sb="2" eb="3">
      <t>シ</t>
    </rPh>
    <rPh sb="5" eb="7">
      <t>セイメイ</t>
    </rPh>
    <rPh sb="8" eb="9">
      <t>トウト</t>
    </rPh>
    <phoneticPr fontId="2"/>
  </si>
  <si>
    <t>一ふみ十年(D自然愛護)</t>
    <rPh sb="0" eb="1">
      <t>イチ</t>
    </rPh>
    <rPh sb="3" eb="5">
      <t>ジュウネン</t>
    </rPh>
    <rPh sb="7" eb="9">
      <t>シゼン</t>
    </rPh>
    <rPh sb="9" eb="11">
      <t>アイゴ</t>
    </rPh>
    <phoneticPr fontId="2"/>
  </si>
  <si>
    <t>宇宙から見えたもの(D感動、畏敬の念)</t>
    <rPh sb="0" eb="2">
      <t>ウチュウ</t>
    </rPh>
    <rPh sb="4" eb="5">
      <t>ミ</t>
    </rPh>
    <rPh sb="11" eb="13">
      <t>カンドウ</t>
    </rPh>
    <rPh sb="14" eb="16">
      <t>イケイ</t>
    </rPh>
    <rPh sb="17" eb="18">
      <t>ネン</t>
    </rPh>
    <phoneticPr fontId="2"/>
  </si>
  <si>
    <t>自分の身は自分で守る(A節度、節制)</t>
    <rPh sb="0" eb="2">
      <t>ジブン</t>
    </rPh>
    <rPh sb="3" eb="4">
      <t>ミ</t>
    </rPh>
    <rPh sb="5" eb="7">
      <t>ジブン</t>
    </rPh>
    <rPh sb="8" eb="9">
      <t>マモ</t>
    </rPh>
    <rPh sb="12" eb="14">
      <t>セツド</t>
    </rPh>
    <rPh sb="15" eb="17">
      <t>セッセイ</t>
    </rPh>
    <phoneticPr fontId="2"/>
  </si>
  <si>
    <t>ケンタの役割(Cよりよい学校生活)</t>
    <rPh sb="4" eb="6">
      <t>ヤクワリ</t>
    </rPh>
    <rPh sb="12" eb="14">
      <t>ガッコウ</t>
    </rPh>
    <rPh sb="14" eb="16">
      <t>セイカツ</t>
    </rPh>
    <phoneticPr fontId="2"/>
  </si>
  <si>
    <t>ドッジボール対決(B友情、信頼)</t>
    <rPh sb="6" eb="8">
      <t>タイケツ</t>
    </rPh>
    <rPh sb="10" eb="12">
      <t>ユウジョウ</t>
    </rPh>
    <rPh sb="13" eb="15">
      <t>シンライ</t>
    </rPh>
    <phoneticPr fontId="2"/>
  </si>
  <si>
    <t>同じでちがう(D生命の尊さ)</t>
    <rPh sb="0" eb="1">
      <t>オナ</t>
    </rPh>
    <rPh sb="8" eb="10">
      <t>セイメイ</t>
    </rPh>
    <rPh sb="11" eb="12">
      <t>トウト</t>
    </rPh>
    <phoneticPr fontId="2"/>
  </si>
  <si>
    <t>だれもが幸せになれる社会(C公正、公平)</t>
    <rPh sb="4" eb="5">
      <t>シアワ</t>
    </rPh>
    <rPh sb="10" eb="12">
      <t>シャカイ</t>
    </rPh>
    <rPh sb="14" eb="16">
      <t>コウセイ</t>
    </rPh>
    <rPh sb="17" eb="19">
      <t>コウヘイ</t>
    </rPh>
    <phoneticPr fontId="2"/>
  </si>
  <si>
    <t>ブランコ乗りとピエロ(B相互理解)</t>
    <rPh sb="4" eb="5">
      <t>ノ</t>
    </rPh>
    <rPh sb="12" eb="14">
      <t>ソウゴ</t>
    </rPh>
    <rPh sb="14" eb="16">
      <t>リカイ</t>
    </rPh>
    <phoneticPr fontId="2"/>
  </si>
  <si>
    <t>水がわたる橋(B感謝)</t>
    <rPh sb="0" eb="1">
      <t>ミズ</t>
    </rPh>
    <rPh sb="5" eb="6">
      <t>ハシ</t>
    </rPh>
    <rPh sb="8" eb="10">
      <t>カンシャ</t>
    </rPh>
    <phoneticPr fontId="2"/>
  </si>
  <si>
    <t>いこいの広場(A善悪の判断)</t>
    <rPh sb="4" eb="6">
      <t>ヒロバ</t>
    </rPh>
    <rPh sb="8" eb="10">
      <t>ゼンアク</t>
    </rPh>
    <rPh sb="11" eb="13">
      <t>ハンダン</t>
    </rPh>
    <phoneticPr fontId="2"/>
  </si>
  <si>
    <t>クール・ボランティア(C勤労、公共の精神)</t>
    <rPh sb="12" eb="14">
      <t>キンロウ</t>
    </rPh>
    <rPh sb="15" eb="17">
      <t>コウキョウ</t>
    </rPh>
    <rPh sb="18" eb="20">
      <t>セイシン</t>
    </rPh>
    <phoneticPr fontId="2"/>
  </si>
  <si>
    <t>曲げわっぱから伝わるもの(C伝統と文化)</t>
    <rPh sb="0" eb="1">
      <t>マ</t>
    </rPh>
    <rPh sb="7" eb="8">
      <t>ツタ</t>
    </rPh>
    <rPh sb="14" eb="16">
      <t>デントウ</t>
    </rPh>
    <rPh sb="17" eb="19">
      <t>ブンカ</t>
    </rPh>
    <phoneticPr fontId="2"/>
  </si>
  <si>
    <t>真の看護を求めて(A真理の探究)</t>
    <rPh sb="0" eb="1">
      <t>シン</t>
    </rPh>
    <rPh sb="2" eb="4">
      <t>カンゴ</t>
    </rPh>
    <rPh sb="5" eb="6">
      <t>モト</t>
    </rPh>
    <rPh sb="10" eb="12">
      <t>シンリ</t>
    </rPh>
    <rPh sb="13" eb="15">
      <t>タンキュウ</t>
    </rPh>
    <phoneticPr fontId="2"/>
  </si>
  <si>
    <t>自分らしさを見つめよう(A個性の伸長)</t>
    <rPh sb="0" eb="2">
      <t>ジブン</t>
    </rPh>
    <rPh sb="6" eb="7">
      <t>ミ</t>
    </rPh>
    <rPh sb="13" eb="15">
      <t>コセイ</t>
    </rPh>
    <rPh sb="16" eb="18">
      <t>シンチョウ</t>
    </rPh>
    <phoneticPr fontId="2"/>
  </si>
  <si>
    <t>祖母のりんご(C家族愛)</t>
    <rPh sb="0" eb="2">
      <t>ソボ</t>
    </rPh>
    <rPh sb="8" eb="11">
      <t>カゾクアイ</t>
    </rPh>
    <phoneticPr fontId="2"/>
  </si>
  <si>
    <t>おおきに、ありがとう(C伝統と文化の尊重)</t>
    <rPh sb="12" eb="14">
      <t>デントウ</t>
    </rPh>
    <rPh sb="15" eb="17">
      <t>ブンカ</t>
    </rPh>
    <rPh sb="18" eb="20">
      <t>ソンチョウ</t>
    </rPh>
    <phoneticPr fontId="2"/>
  </si>
  <si>
    <t>お客さま(C規則の尊重)</t>
    <rPh sb="6" eb="8">
      <t>キソク</t>
    </rPh>
    <rPh sb="9" eb="11">
      <t>ソンチョウ</t>
    </rPh>
    <phoneticPr fontId="2"/>
  </si>
  <si>
    <t>マークが伝えるもの(B親切、思いやり)</t>
    <rPh sb="4" eb="5">
      <t>ツタ</t>
    </rPh>
    <rPh sb="11" eb="13">
      <t>シンセツ</t>
    </rPh>
    <rPh sb="14" eb="15">
      <t>オモ</t>
    </rPh>
    <phoneticPr fontId="2"/>
  </si>
  <si>
    <t>千羽づる(A正直、誠実)</t>
    <rPh sb="0" eb="2">
      <t>センバ</t>
    </rPh>
    <rPh sb="6" eb="8">
      <t>ショウジキ</t>
    </rPh>
    <rPh sb="9" eb="11">
      <t>セイジツ</t>
    </rPh>
    <phoneticPr fontId="2"/>
  </si>
  <si>
    <t>最後のコンサート(D生命の尊さ)</t>
    <rPh sb="0" eb="2">
      <t>サイゴ</t>
    </rPh>
    <rPh sb="10" eb="12">
      <t>セイメイ</t>
    </rPh>
    <rPh sb="13" eb="14">
      <t>トウト</t>
    </rPh>
    <phoneticPr fontId="2"/>
  </si>
  <si>
    <t>おばあちゃんからもらった命(B感謝)</t>
    <rPh sb="12" eb="13">
      <t>イノチ</t>
    </rPh>
    <rPh sb="15" eb="17">
      <t>カンシャ</t>
    </rPh>
    <phoneticPr fontId="2"/>
  </si>
  <si>
    <t>世界最強の車いすテニスプレーヤー(A希望と勇気)</t>
    <rPh sb="0" eb="2">
      <t>セカイ</t>
    </rPh>
    <rPh sb="2" eb="4">
      <t>サイキョウ</t>
    </rPh>
    <rPh sb="5" eb="6">
      <t>クルマ</t>
    </rPh>
    <rPh sb="18" eb="20">
      <t>キボウ</t>
    </rPh>
    <rPh sb="21" eb="23">
      <t>ユウキ</t>
    </rPh>
    <phoneticPr fontId="2"/>
  </si>
  <si>
    <t>アンパンマンがくれたもの(Dよりよく生きる)</t>
    <rPh sb="18" eb="19">
      <t>イ</t>
    </rPh>
    <phoneticPr fontId="2"/>
  </si>
  <si>
    <t>ふれあい交流会（総2）　プール開き（体①）</t>
    <rPh sb="4" eb="7">
      <t>コウリュウカイ</t>
    </rPh>
    <rPh sb="8" eb="9">
      <t>ソウ</t>
    </rPh>
    <rPh sb="15" eb="16">
      <t>ヒラ</t>
    </rPh>
    <rPh sb="18" eb="19">
      <t>タイ</t>
    </rPh>
    <phoneticPr fontId="2"/>
  </si>
  <si>
    <t>ふれあい交流会</t>
    <rPh sb="4" eb="7">
      <t>コウリュウカイ</t>
    </rPh>
    <phoneticPr fontId="2"/>
  </si>
  <si>
    <t>Myキャラが動き出す</t>
    <rPh sb="6" eb="7">
      <t>ウゴ</t>
    </rPh>
    <rPh sb="8" eb="9">
      <t>ダ</t>
    </rPh>
    <phoneticPr fontId="2"/>
  </si>
  <si>
    <t>技術の発達と表現の広がり</t>
    <rPh sb="0" eb="2">
      <t>ギジュツ</t>
    </rPh>
    <rPh sb="3" eb="5">
      <t>ハッタツ</t>
    </rPh>
    <rPh sb="6" eb="8">
      <t>ヒョウゲン</t>
    </rPh>
    <rPh sb="9" eb="10">
      <t>ヒロ</t>
    </rPh>
    <phoneticPr fontId="2"/>
  </si>
  <si>
    <t>喜怒哀楽の光の軌跡</t>
    <rPh sb="0" eb="4">
      <t>キドアイラク</t>
    </rPh>
    <rPh sb="5" eb="6">
      <t>ヒカリ</t>
    </rPh>
    <rPh sb="7" eb="9">
      <t>キセキ</t>
    </rPh>
    <phoneticPr fontId="2"/>
  </si>
  <si>
    <t>プ</t>
    <phoneticPr fontId="2"/>
  </si>
  <si>
    <t>sprk+(ｽﾊﾟｰｸﾌﾟﾗｽ)使用</t>
    <rPh sb="16" eb="18">
      <t>シヨウ</t>
    </rPh>
    <phoneticPr fontId="2"/>
  </si>
  <si>
    <t>モンタを動かしバナナをＧＥＴ！</t>
    <phoneticPr fontId="2"/>
  </si>
  <si>
    <t>コードモンキー</t>
    <phoneticPr fontId="2"/>
  </si>
  <si>
    <t>ほんざかタイム</t>
    <phoneticPr fontId="2"/>
  </si>
  <si>
    <t>保健　　けがの防止</t>
    <phoneticPr fontId="2"/>
  </si>
  <si>
    <t>書き手の意図を考えよう</t>
    <rPh sb="0" eb="1">
      <t>カ</t>
    </rPh>
    <rPh sb="2" eb="3">
      <t>テ</t>
    </rPh>
    <rPh sb="4" eb="6">
      <t>イト</t>
    </rPh>
    <rPh sb="7" eb="8">
      <t>カンガ</t>
    </rPh>
    <phoneticPr fontId="2"/>
  </si>
  <si>
    <t>友達といっしょに、本をしょうかいしよう</t>
    <rPh sb="0" eb="2">
      <t>トモダチ</t>
    </rPh>
    <rPh sb="9" eb="10">
      <t>ホン</t>
    </rPh>
    <phoneticPr fontId="2"/>
  </si>
  <si>
    <t>「わたしの文章見本帳」を作ろう</t>
    <rPh sb="5" eb="7">
      <t>ブンショウ</t>
    </rPh>
    <rPh sb="7" eb="9">
      <t>ミホン</t>
    </rPh>
    <rPh sb="9" eb="10">
      <t>チョウ</t>
    </rPh>
    <rPh sb="12" eb="13">
      <t>ツク</t>
    </rPh>
    <phoneticPr fontId="2"/>
  </si>
  <si>
    <t>分数（１）</t>
    <rPh sb="0" eb="2">
      <t>ブンスウ</t>
    </rPh>
    <phoneticPr fontId="2"/>
  </si>
  <si>
    <t>表を使って考えよう（１）</t>
    <rPh sb="0" eb="1">
      <t>ヒョウ</t>
    </rPh>
    <rPh sb="2" eb="3">
      <t>ツカ</t>
    </rPh>
    <rPh sb="5" eb="6">
      <t>カンガ</t>
    </rPh>
    <phoneticPr fontId="2"/>
  </si>
  <si>
    <t>表を使って考えよう（２）</t>
    <rPh sb="0" eb="1">
      <t>ヒョウ</t>
    </rPh>
    <rPh sb="2" eb="3">
      <t>ツカ</t>
    </rPh>
    <rPh sb="5" eb="6">
      <t>カンガ</t>
    </rPh>
    <phoneticPr fontId="2"/>
  </si>
  <si>
    <t>・流れる水のはたらきと土地の変化</t>
    <rPh sb="1" eb="2">
      <t>ナガ</t>
    </rPh>
    <rPh sb="4" eb="5">
      <t>ミズ</t>
    </rPh>
    <rPh sb="11" eb="13">
      <t>トチ</t>
    </rPh>
    <rPh sb="14" eb="16">
      <t>ヘンカ</t>
    </rPh>
    <phoneticPr fontId="2"/>
  </si>
  <si>
    <t>曲想の変化を感じ取ろう</t>
    <rPh sb="0" eb="1">
      <t>キョク</t>
    </rPh>
    <rPh sb="3" eb="5">
      <t>ヘンカ</t>
    </rPh>
    <rPh sb="6" eb="7">
      <t>カン</t>
    </rPh>
    <rPh sb="8" eb="9">
      <t>ト</t>
    </rPh>
    <phoneticPr fontId="2"/>
  </si>
  <si>
    <t>曲想の変化を感じ取ろう</t>
    <rPh sb="0" eb="2">
      <t>キョクソウ</t>
    </rPh>
    <rPh sb="3" eb="5">
      <t>ヘンカ</t>
    </rPh>
    <rPh sb="6" eb="7">
      <t>カン</t>
    </rPh>
    <rPh sb="8" eb="9">
      <t>ト</t>
    </rPh>
    <phoneticPr fontId="2"/>
  </si>
  <si>
    <t>同じもの、たくさん</t>
    <rPh sb="0" eb="1">
      <t>オナ</t>
    </rPh>
    <phoneticPr fontId="2"/>
  </si>
  <si>
    <t>季節を感じて</t>
    <rPh sb="0" eb="2">
      <t>キセツ</t>
    </rPh>
    <rPh sb="3" eb="4">
      <t>カン</t>
    </rPh>
    <phoneticPr fontId="2"/>
  </si>
  <si>
    <t>（英語）</t>
    <rPh sb="1" eb="3">
      <t>エイゴ</t>
    </rPh>
    <phoneticPr fontId="2"/>
  </si>
  <si>
    <t>フラッグフットボール</t>
    <phoneticPr fontId="2"/>
  </si>
  <si>
    <t>フラッグフットボール</t>
    <phoneticPr fontId="2"/>
  </si>
  <si>
    <t>保健　心の健康</t>
    <rPh sb="0" eb="2">
      <t>ホケン</t>
    </rPh>
    <rPh sb="3" eb="4">
      <t>ココロ</t>
    </rPh>
    <rPh sb="5" eb="7">
      <t>ケンコウ</t>
    </rPh>
    <phoneticPr fontId="2"/>
  </si>
  <si>
    <t>フラッグフットボール</t>
    <phoneticPr fontId="2"/>
  </si>
  <si>
    <t xml:space="preserve">走り高跳び </t>
    <rPh sb="0" eb="1">
      <t>ハシ</t>
    </rPh>
    <rPh sb="2" eb="4">
      <t>タカト</t>
    </rPh>
    <phoneticPr fontId="2"/>
  </si>
  <si>
    <t>ボール投げ</t>
    <rPh sb="3" eb="4">
      <t>ナ</t>
    </rPh>
    <phoneticPr fontId="2"/>
  </si>
  <si>
    <t>リレー</t>
    <phoneticPr fontId="2"/>
  </si>
  <si>
    <t>ホタルのことを4年生に伝えよう</t>
    <rPh sb="8" eb="10">
      <t>ネンセイ</t>
    </rPh>
    <rPh sb="11" eb="12">
      <t>ツタ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</si>
</sst>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7" fillId="0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4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56" fontId="4" fillId="0" borderId="4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left" vertical="center" shrinkToFit="1"/>
    </xf>
    <xf numFmtId="0" fontId="4" fillId="0" borderId="31" xfId="0" applyFont="1" applyBorder="1" applyAlignment="1">
      <alignment horizontal="left" shrinkToFit="1"/>
    </xf>
    <xf numFmtId="0" fontId="4" fillId="0" borderId="27" xfId="0" applyFont="1" applyBorder="1" applyAlignment="1">
      <alignment horizontal="center" shrinkToFit="1"/>
    </xf>
    <xf numFmtId="0" fontId="8" fillId="0" borderId="31" xfId="0" applyFont="1" applyBorder="1" applyAlignment="1">
      <alignment horizontal="left" shrinkToFit="1"/>
    </xf>
    <xf numFmtId="0" fontId="4" fillId="0" borderId="32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8" fillId="0" borderId="4" xfId="0" applyFont="1" applyBorder="1" applyAlignment="1">
      <alignment horizontal="left" shrinkToFit="1"/>
    </xf>
    <xf numFmtId="0" fontId="4" fillId="0" borderId="12" xfId="0" applyFont="1" applyBorder="1" applyAlignment="1">
      <alignment horizontal="center" shrinkToFit="1"/>
    </xf>
    <xf numFmtId="0" fontId="0" fillId="0" borderId="6" xfId="0" applyFill="1" applyBorder="1" applyAlignment="1">
      <alignment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5" xfId="0" applyFont="1" applyBorder="1" applyAlignment="1">
      <alignment horizontal="left" shrinkToFit="1"/>
    </xf>
    <xf numFmtId="0" fontId="4" fillId="0" borderId="29" xfId="0" applyFont="1" applyBorder="1" applyAlignment="1">
      <alignment horizontal="center" shrinkToFit="1"/>
    </xf>
    <xf numFmtId="0" fontId="4" fillId="0" borderId="35" xfId="0" applyFont="1" applyBorder="1" applyAlignment="1">
      <alignment horizontal="center" shrinkToFit="1"/>
    </xf>
    <xf numFmtId="0" fontId="4" fillId="0" borderId="36" xfId="0" applyFont="1" applyBorder="1" applyAlignment="1">
      <alignment horizontal="left" shrinkToFit="1"/>
    </xf>
    <xf numFmtId="0" fontId="4" fillId="0" borderId="31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4" fillId="0" borderId="39" xfId="0" applyFont="1" applyBorder="1" applyAlignment="1">
      <alignment horizontal="center" shrinkToFit="1"/>
    </xf>
    <xf numFmtId="0" fontId="4" fillId="0" borderId="40" xfId="0" applyFont="1" applyBorder="1" applyAlignment="1">
      <alignment horizontal="center" shrinkToFit="1"/>
    </xf>
    <xf numFmtId="0" fontId="4" fillId="0" borderId="41" xfId="0" applyFont="1" applyBorder="1" applyAlignment="1">
      <alignment horizont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43" xfId="0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0" fillId="0" borderId="0" xfId="0" applyBorder="1"/>
    <xf numFmtId="0" fontId="15" fillId="0" borderId="0" xfId="0" applyFont="1" applyFill="1" applyBorder="1" applyAlignment="1">
      <alignment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57" xfId="0" applyFont="1" applyFill="1" applyBorder="1" applyAlignment="1">
      <alignment horizontal="center" wrapText="1" shrinkToFit="1"/>
    </xf>
    <xf numFmtId="0" fontId="4" fillId="0" borderId="28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4" fillId="0" borderId="68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right" vertical="center" shrinkToFit="1"/>
    </xf>
    <xf numFmtId="0" fontId="4" fillId="0" borderId="36" xfId="0" applyFont="1" applyFill="1" applyBorder="1" applyAlignment="1">
      <alignment vertical="center" shrinkToFit="1"/>
    </xf>
    <xf numFmtId="0" fontId="4" fillId="0" borderId="70" xfId="0" applyFont="1" applyBorder="1" applyAlignment="1">
      <alignment horizontal="left" shrinkToFit="1"/>
    </xf>
    <xf numFmtId="0" fontId="8" fillId="0" borderId="71" xfId="0" applyFont="1" applyBorder="1" applyAlignment="1">
      <alignment horizontal="left" shrinkToFit="1"/>
    </xf>
    <xf numFmtId="0" fontId="4" fillId="0" borderId="72" xfId="0" applyFont="1" applyBorder="1" applyAlignment="1">
      <alignment horizontal="left" shrinkToFit="1"/>
    </xf>
    <xf numFmtId="0" fontId="4" fillId="0" borderId="71" xfId="0" applyFont="1" applyFill="1" applyBorder="1" applyAlignment="1">
      <alignment vertical="center" shrinkToFit="1"/>
    </xf>
    <xf numFmtId="0" fontId="4" fillId="0" borderId="71" xfId="0" applyFont="1" applyFill="1" applyBorder="1" applyAlignment="1">
      <alignment horizontal="right" vertical="center" shrinkToFit="1"/>
    </xf>
    <xf numFmtId="0" fontId="4" fillId="0" borderId="73" xfId="0" applyFont="1" applyFill="1" applyBorder="1" applyAlignment="1">
      <alignment vertical="center" shrinkToFit="1"/>
    </xf>
    <xf numFmtId="0" fontId="0" fillId="0" borderId="71" xfId="0" applyFill="1" applyBorder="1" applyAlignment="1">
      <alignment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54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5" fillId="0" borderId="71" xfId="0" applyFont="1" applyFill="1" applyBorder="1" applyAlignment="1">
      <alignment vertical="center" shrinkToFit="1"/>
    </xf>
    <xf numFmtId="0" fontId="6" fillId="0" borderId="71" xfId="0" applyFont="1" applyFill="1" applyBorder="1" applyAlignment="1">
      <alignment vertical="center" shrinkToFit="1"/>
    </xf>
    <xf numFmtId="0" fontId="4" fillId="0" borderId="77" xfId="0" applyFont="1" applyFill="1" applyBorder="1" applyAlignment="1">
      <alignment vertical="center" shrinkToFit="1"/>
    </xf>
    <xf numFmtId="0" fontId="4" fillId="0" borderId="78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11" fillId="0" borderId="71" xfId="0" applyFont="1" applyFill="1" applyBorder="1" applyAlignment="1">
      <alignment horizontal="left" vertical="center" shrinkToFit="1"/>
    </xf>
    <xf numFmtId="0" fontId="4" fillId="0" borderId="75" xfId="0" applyFont="1" applyFill="1" applyBorder="1" applyAlignment="1">
      <alignment vertical="center" shrinkToFit="1"/>
    </xf>
    <xf numFmtId="0" fontId="4" fillId="3" borderId="74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71" xfId="0" applyFont="1" applyFill="1" applyBorder="1" applyAlignment="1">
      <alignment vertical="center" shrinkToFit="1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43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0" fillId="0" borderId="69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vertical="center" shrinkToFit="1"/>
    </xf>
    <xf numFmtId="0" fontId="4" fillId="4" borderId="4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vertical="center" shrinkToFit="1"/>
    </xf>
    <xf numFmtId="0" fontId="11" fillId="4" borderId="46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vertical="center" shrinkToFit="1"/>
    </xf>
    <xf numFmtId="0" fontId="12" fillId="4" borderId="14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18" fillId="4" borderId="14" xfId="0" quotePrefix="1" applyFont="1" applyFill="1" applyBorder="1" applyAlignment="1">
      <alignment horizontal="center" vertical="center" shrinkToFit="1"/>
    </xf>
    <xf numFmtId="0" fontId="12" fillId="4" borderId="54" xfId="0" applyFont="1" applyFill="1" applyBorder="1" applyAlignment="1">
      <alignment horizontal="center" vertical="center" shrinkToFit="1"/>
    </xf>
    <xf numFmtId="0" fontId="12" fillId="4" borderId="56" xfId="0" applyFont="1" applyFill="1" applyBorder="1" applyAlignment="1">
      <alignment horizontal="center" vertical="center" shrinkToFit="1"/>
    </xf>
    <xf numFmtId="0" fontId="12" fillId="4" borderId="57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3" borderId="71" xfId="0" applyFont="1" applyFill="1" applyBorder="1" applyAlignment="1">
      <alignment vertical="center" shrinkToFit="1"/>
    </xf>
    <xf numFmtId="0" fontId="8" fillId="0" borderId="79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8" fillId="0" borderId="81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horizontal="center" vertical="center" shrinkToFit="1"/>
    </xf>
    <xf numFmtId="0" fontId="8" fillId="0" borderId="83" xfId="0" applyFont="1" applyFill="1" applyBorder="1" applyAlignment="1">
      <alignment vertical="center" shrinkToFit="1"/>
    </xf>
    <xf numFmtId="0" fontId="4" fillId="0" borderId="84" xfId="0" applyFont="1" applyFill="1" applyBorder="1" applyAlignment="1">
      <alignment horizontal="center" vertical="center" shrinkToFit="1"/>
    </xf>
    <xf numFmtId="0" fontId="4" fillId="0" borderId="85" xfId="0" applyFont="1" applyFill="1" applyBorder="1" applyAlignment="1">
      <alignment vertical="center" shrinkToFit="1"/>
    </xf>
    <xf numFmtId="0" fontId="4" fillId="0" borderId="86" xfId="0" applyFont="1" applyFill="1" applyBorder="1" applyAlignment="1">
      <alignment horizontal="center" vertical="center" shrinkToFit="1"/>
    </xf>
    <xf numFmtId="0" fontId="8" fillId="0" borderId="87" xfId="0" applyFont="1" applyFill="1" applyBorder="1" applyAlignment="1">
      <alignment vertical="center" shrinkToFit="1"/>
    </xf>
    <xf numFmtId="0" fontId="4" fillId="4" borderId="12" xfId="0" applyFont="1" applyFill="1" applyBorder="1" applyAlignment="1">
      <alignment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shrinkToFit="1"/>
    </xf>
    <xf numFmtId="0" fontId="0" fillId="0" borderId="37" xfId="0" applyFill="1" applyBorder="1" applyAlignment="1">
      <alignment shrinkToFit="1"/>
    </xf>
    <xf numFmtId="0" fontId="3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17" fillId="0" borderId="56" xfId="0" applyFont="1" applyFill="1" applyBorder="1" applyAlignment="1">
      <alignment horizontal="center" wrapText="1" shrinkToFit="1"/>
    </xf>
    <xf numFmtId="0" fontId="17" fillId="0" borderId="14" xfId="0" applyFont="1" applyFill="1" applyBorder="1" applyAlignment="1">
      <alignment horizont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abSelected="1" zoomScaleNormal="100" zoomScaleSheetLayoutView="90" workbookViewId="0">
      <pane xSplit="1" ySplit="2" topLeftCell="B24" activePane="bottomRight" state="frozen"/>
      <selection activeCell="B77" sqref="B77"/>
      <selection pane="topRight" activeCell="B77" sqref="B77"/>
      <selection pane="bottomLeft" activeCell="B77" sqref="B77"/>
      <selection pane="bottomRight" activeCell="C34" sqref="C34"/>
    </sheetView>
  </sheetViews>
  <sheetFormatPr defaultColWidth="9" defaultRowHeight="13.5"/>
  <cols>
    <col min="1" max="1" width="12.5" style="119" customWidth="1"/>
    <col min="2" max="2" width="22.5" style="1" customWidth="1"/>
    <col min="3" max="3" width="5" style="6" customWidth="1"/>
    <col min="4" max="4" width="22.5" style="1" customWidth="1"/>
    <col min="5" max="5" width="5" style="6" customWidth="1"/>
    <col min="6" max="6" width="22.5" style="1" customWidth="1"/>
    <col min="7" max="7" width="5" style="6" customWidth="1"/>
    <col min="8" max="8" width="22.5" style="1" customWidth="1"/>
    <col min="9" max="9" width="5" style="6" customWidth="1"/>
    <col min="10" max="10" width="22.5" style="1" customWidth="1"/>
    <col min="11" max="11" width="5" style="2" customWidth="1"/>
    <col min="12" max="12" width="22.5" style="1" customWidth="1"/>
    <col min="13" max="13" width="5" style="2" customWidth="1"/>
    <col min="14" max="14" width="22.5" style="1" customWidth="1"/>
    <col min="15" max="15" width="4.625" style="1" bestFit="1" customWidth="1"/>
    <col min="16" max="16" width="22.5" style="1" customWidth="1"/>
    <col min="17" max="17" width="4.625" style="1" customWidth="1"/>
    <col min="18" max="18" width="22.5" style="1" customWidth="1"/>
    <col min="19" max="19" width="4.625" style="1" bestFit="1" customWidth="1"/>
    <col min="20" max="20" width="22.5" style="1" customWidth="1"/>
    <col min="21" max="21" width="4.625" style="1" bestFit="1" customWidth="1"/>
    <col min="22" max="22" width="22.5" style="1" customWidth="1"/>
    <col min="23" max="23" width="4.75" style="1" customWidth="1"/>
    <col min="24" max="16384" width="9" style="1"/>
  </cols>
  <sheetData>
    <row r="1" spans="1:23" ht="24" customHeight="1" thickBot="1">
      <c r="A1" s="223" t="s">
        <v>87</v>
      </c>
      <c r="B1" s="224"/>
      <c r="C1" s="224"/>
      <c r="E1" s="3"/>
      <c r="F1" s="4" t="s">
        <v>266</v>
      </c>
      <c r="G1" s="5"/>
      <c r="H1" s="225"/>
      <c r="I1" s="226"/>
      <c r="J1" s="226"/>
      <c r="K1" s="226"/>
      <c r="L1" s="226"/>
      <c r="M1" s="226"/>
    </row>
    <row r="2" spans="1:23" s="9" customFormat="1" ht="20.45" customHeight="1" thickBot="1">
      <c r="A2" s="186"/>
      <c r="B2" s="187" t="s">
        <v>1</v>
      </c>
      <c r="C2" s="188"/>
      <c r="D2" s="187" t="s">
        <v>2</v>
      </c>
      <c r="E2" s="188"/>
      <c r="F2" s="187" t="s">
        <v>3</v>
      </c>
      <c r="G2" s="189"/>
      <c r="H2" s="187" t="s">
        <v>4</v>
      </c>
      <c r="I2" s="190"/>
      <c r="J2" s="191" t="s">
        <v>5</v>
      </c>
      <c r="K2" s="10"/>
      <c r="L2" s="187" t="s">
        <v>86</v>
      </c>
      <c r="M2" s="10"/>
      <c r="N2" s="187" t="s">
        <v>6</v>
      </c>
      <c r="O2" s="10"/>
      <c r="P2" s="187" t="s">
        <v>7</v>
      </c>
      <c r="Q2" s="92"/>
      <c r="R2" s="192" t="s">
        <v>8</v>
      </c>
      <c r="S2" s="10"/>
      <c r="T2" s="187" t="s">
        <v>9</v>
      </c>
      <c r="U2" s="10"/>
      <c r="V2" s="187" t="s">
        <v>10</v>
      </c>
      <c r="W2" s="92"/>
    </row>
    <row r="3" spans="1:23" ht="15" customHeight="1" thickTop="1">
      <c r="A3" s="227" t="s">
        <v>24</v>
      </c>
      <c r="B3" s="71" t="s">
        <v>88</v>
      </c>
      <c r="C3" s="72">
        <v>13</v>
      </c>
      <c r="D3" s="71" t="s">
        <v>66</v>
      </c>
      <c r="E3" s="72">
        <v>17</v>
      </c>
      <c r="F3" s="71" t="s">
        <v>89</v>
      </c>
      <c r="G3" s="72">
        <v>4</v>
      </c>
      <c r="H3" s="71"/>
      <c r="I3" s="122">
        <v>1</v>
      </c>
      <c r="J3" s="140" t="s">
        <v>67</v>
      </c>
      <c r="K3" s="72">
        <v>11</v>
      </c>
      <c r="L3" s="71" t="s">
        <v>68</v>
      </c>
      <c r="M3" s="72">
        <v>2</v>
      </c>
      <c r="N3" s="73" t="s">
        <v>90</v>
      </c>
      <c r="O3" s="72">
        <v>10</v>
      </c>
      <c r="P3" s="73" t="s">
        <v>91</v>
      </c>
      <c r="Q3" s="93">
        <v>3</v>
      </c>
      <c r="R3" s="74"/>
      <c r="S3" s="72">
        <v>2</v>
      </c>
      <c r="T3" s="71" t="s">
        <v>75</v>
      </c>
      <c r="U3" s="72">
        <v>4</v>
      </c>
      <c r="V3" s="71" t="s">
        <v>95</v>
      </c>
      <c r="W3" s="93">
        <v>11</v>
      </c>
    </row>
    <row r="4" spans="1:23" ht="15" customHeight="1">
      <c r="A4" s="228"/>
      <c r="B4" s="75" t="s">
        <v>69</v>
      </c>
      <c r="C4" s="76"/>
      <c r="D4" s="75" t="s">
        <v>21</v>
      </c>
      <c r="E4" s="76"/>
      <c r="F4" s="75" t="s">
        <v>349</v>
      </c>
      <c r="G4" s="76"/>
      <c r="H4" s="77"/>
      <c r="I4" s="123"/>
      <c r="J4" s="141"/>
      <c r="K4" s="76"/>
      <c r="L4" s="78" t="s">
        <v>70</v>
      </c>
      <c r="M4" s="76"/>
      <c r="N4" s="78" t="s">
        <v>92</v>
      </c>
      <c r="O4" s="76"/>
      <c r="P4" s="78"/>
      <c r="Q4" s="94"/>
      <c r="R4" s="79"/>
      <c r="S4" s="76"/>
      <c r="T4" s="75" t="s">
        <v>23</v>
      </c>
      <c r="U4" s="76"/>
      <c r="V4" s="75" t="s">
        <v>93</v>
      </c>
      <c r="W4" s="94"/>
    </row>
    <row r="5" spans="1:23" ht="15" customHeight="1" thickBot="1">
      <c r="A5" s="121">
        <f>C3+E3+G3+I3+K3+M3+O3+Q3+S3+U3+W3</f>
        <v>78</v>
      </c>
      <c r="B5" s="83" t="s">
        <v>94</v>
      </c>
      <c r="C5" s="84"/>
      <c r="D5" s="85" t="s">
        <v>71</v>
      </c>
      <c r="E5" s="84"/>
      <c r="F5" s="83" t="s">
        <v>72</v>
      </c>
      <c r="G5" s="84"/>
      <c r="H5" s="83" t="s">
        <v>73</v>
      </c>
      <c r="I5" s="124"/>
      <c r="J5" s="142" t="s">
        <v>74</v>
      </c>
      <c r="K5" s="84"/>
      <c r="L5" s="85" t="s">
        <v>20</v>
      </c>
      <c r="M5" s="84"/>
      <c r="N5" s="83" t="s">
        <v>22</v>
      </c>
      <c r="O5" s="84"/>
      <c r="P5" s="83" t="s">
        <v>20</v>
      </c>
      <c r="Q5" s="95"/>
      <c r="R5" s="86" t="s">
        <v>20</v>
      </c>
      <c r="S5" s="84"/>
      <c r="T5" s="83" t="s">
        <v>21</v>
      </c>
      <c r="U5" s="84"/>
      <c r="V5" s="83" t="s">
        <v>76</v>
      </c>
      <c r="W5" s="95"/>
    </row>
    <row r="6" spans="1:23" s="9" customFormat="1" ht="15" customHeight="1" thickTop="1">
      <c r="A6" s="29" t="s">
        <v>12</v>
      </c>
      <c r="B6" s="7" t="s">
        <v>96</v>
      </c>
      <c r="C6" s="11">
        <v>2</v>
      </c>
      <c r="D6" s="7" t="s">
        <v>167</v>
      </c>
      <c r="E6" s="11">
        <v>7</v>
      </c>
      <c r="F6" s="7" t="s">
        <v>170</v>
      </c>
      <c r="G6" s="11">
        <v>7</v>
      </c>
      <c r="H6" s="7" t="s">
        <v>172</v>
      </c>
      <c r="I6" s="54">
        <v>2</v>
      </c>
      <c r="J6" s="143" t="s">
        <v>174</v>
      </c>
      <c r="K6" s="11">
        <v>2</v>
      </c>
      <c r="L6" s="7" t="s">
        <v>177</v>
      </c>
      <c r="M6" s="11">
        <v>8</v>
      </c>
      <c r="N6" s="87" t="s">
        <v>179</v>
      </c>
      <c r="O6" s="81">
        <v>10</v>
      </c>
      <c r="P6" s="87" t="s">
        <v>182</v>
      </c>
      <c r="Q6" s="96">
        <v>8</v>
      </c>
      <c r="R6" s="133" t="s">
        <v>184</v>
      </c>
      <c r="S6" s="81">
        <v>3</v>
      </c>
      <c r="T6" s="87" t="s">
        <v>187</v>
      </c>
      <c r="U6" s="81">
        <v>7</v>
      </c>
      <c r="V6" s="87" t="s">
        <v>190</v>
      </c>
      <c r="W6" s="96">
        <v>7</v>
      </c>
    </row>
    <row r="7" spans="1:23" s="9" customFormat="1" ht="15" customHeight="1">
      <c r="A7" s="31"/>
      <c r="B7" s="51" t="s">
        <v>164</v>
      </c>
      <c r="C7" s="11">
        <v>2</v>
      </c>
      <c r="D7" s="22" t="s">
        <v>168</v>
      </c>
      <c r="E7" s="11">
        <v>2</v>
      </c>
      <c r="F7" s="52" t="s">
        <v>171</v>
      </c>
      <c r="G7" s="11">
        <v>7</v>
      </c>
      <c r="H7" s="22" t="s">
        <v>360</v>
      </c>
      <c r="I7" s="54">
        <v>6</v>
      </c>
      <c r="J7" s="143" t="s">
        <v>175</v>
      </c>
      <c r="K7" s="11">
        <v>5</v>
      </c>
      <c r="L7" s="24" t="s">
        <v>178</v>
      </c>
      <c r="M7" s="12">
        <v>3</v>
      </c>
      <c r="N7" s="7" t="s">
        <v>180</v>
      </c>
      <c r="O7" s="12">
        <v>5</v>
      </c>
      <c r="P7" s="7" t="s">
        <v>183</v>
      </c>
      <c r="Q7" s="97">
        <v>6</v>
      </c>
      <c r="R7" s="25" t="s">
        <v>185</v>
      </c>
      <c r="S7" s="12">
        <v>4</v>
      </c>
      <c r="T7" s="22" t="s">
        <v>188</v>
      </c>
      <c r="U7" s="12">
        <v>5</v>
      </c>
      <c r="V7" s="7" t="s">
        <v>362</v>
      </c>
      <c r="W7" s="97">
        <v>5</v>
      </c>
    </row>
    <row r="8" spans="1:23" s="9" customFormat="1" ht="15" customHeight="1">
      <c r="A8" s="29"/>
      <c r="B8" s="53" t="s">
        <v>165</v>
      </c>
      <c r="C8" s="11">
        <v>4</v>
      </c>
      <c r="D8" s="7" t="s">
        <v>169</v>
      </c>
      <c r="E8" s="11">
        <v>4</v>
      </c>
      <c r="F8" s="7"/>
      <c r="G8" s="11"/>
      <c r="H8" s="24" t="s">
        <v>173</v>
      </c>
      <c r="I8" s="125">
        <v>2</v>
      </c>
      <c r="J8" s="143" t="s">
        <v>176</v>
      </c>
      <c r="K8" s="11">
        <v>2</v>
      </c>
      <c r="L8" s="26" t="s">
        <v>179</v>
      </c>
      <c r="M8" s="12">
        <v>3</v>
      </c>
      <c r="N8" s="7" t="s">
        <v>181</v>
      </c>
      <c r="O8" s="12">
        <v>2</v>
      </c>
      <c r="P8" s="7" t="s">
        <v>361</v>
      </c>
      <c r="Q8" s="97">
        <v>2</v>
      </c>
      <c r="R8" s="25" t="s">
        <v>186</v>
      </c>
      <c r="S8" s="12">
        <v>2</v>
      </c>
      <c r="T8" s="7" t="s">
        <v>189</v>
      </c>
      <c r="U8" s="12">
        <v>4</v>
      </c>
      <c r="V8" s="7"/>
      <c r="W8" s="97"/>
    </row>
    <row r="9" spans="1:23" s="9" customFormat="1" ht="15" customHeight="1">
      <c r="A9" s="29"/>
      <c r="B9" s="7" t="s">
        <v>166</v>
      </c>
      <c r="C9" s="11">
        <v>2</v>
      </c>
      <c r="D9" s="7"/>
      <c r="E9" s="11"/>
      <c r="F9" s="7"/>
      <c r="G9" s="11"/>
      <c r="H9" s="27"/>
      <c r="I9" s="54"/>
      <c r="J9" s="144"/>
      <c r="K9" s="11"/>
      <c r="L9" s="24"/>
      <c r="M9" s="12"/>
      <c r="N9" s="22"/>
      <c r="O9" s="12"/>
      <c r="P9" s="28"/>
      <c r="Q9" s="97"/>
      <c r="R9" s="25" t="s">
        <v>260</v>
      </c>
      <c r="S9" s="12">
        <v>3</v>
      </c>
      <c r="T9" s="28"/>
      <c r="U9" s="12"/>
      <c r="V9" s="28"/>
      <c r="W9" s="97"/>
    </row>
    <row r="10" spans="1:23" s="9" customFormat="1" ht="15" customHeight="1">
      <c r="A10" s="29"/>
      <c r="B10" s="28"/>
      <c r="C10" s="11"/>
      <c r="D10" s="30"/>
      <c r="E10" s="11"/>
      <c r="F10" s="28"/>
      <c r="G10" s="11"/>
      <c r="H10" s="56"/>
      <c r="I10" s="125"/>
      <c r="J10" s="143"/>
      <c r="K10" s="11"/>
      <c r="L10" s="98"/>
      <c r="M10" s="12"/>
      <c r="N10" s="7"/>
      <c r="O10" s="12"/>
      <c r="P10" s="7"/>
      <c r="Q10" s="97"/>
      <c r="R10" s="25"/>
      <c r="S10" s="12"/>
      <c r="T10" s="7"/>
      <c r="U10" s="12"/>
      <c r="V10" s="7"/>
      <c r="W10" s="97"/>
    </row>
    <row r="11" spans="1:23" s="9" customFormat="1" ht="15" customHeight="1">
      <c r="A11" s="116"/>
      <c r="B11" s="212" t="s">
        <v>303</v>
      </c>
      <c r="C11" s="213">
        <v>2</v>
      </c>
      <c r="D11" s="212" t="s">
        <v>305</v>
      </c>
      <c r="E11" s="213">
        <v>4</v>
      </c>
      <c r="F11" s="212" t="s">
        <v>304</v>
      </c>
      <c r="G11" s="213">
        <v>4</v>
      </c>
      <c r="H11" s="214" t="s">
        <v>306</v>
      </c>
      <c r="I11" s="215">
        <v>2</v>
      </c>
      <c r="J11" s="216" t="s">
        <v>307</v>
      </c>
      <c r="K11" s="217">
        <v>3</v>
      </c>
      <c r="L11" s="218" t="s">
        <v>308</v>
      </c>
      <c r="M11" s="217">
        <v>4</v>
      </c>
      <c r="N11" s="212" t="s">
        <v>310</v>
      </c>
      <c r="O11" s="217">
        <v>3</v>
      </c>
      <c r="P11" s="212" t="s">
        <v>311</v>
      </c>
      <c r="Q11" s="219">
        <v>3</v>
      </c>
      <c r="R11" s="220" t="s">
        <v>313</v>
      </c>
      <c r="S11" s="217">
        <v>2</v>
      </c>
      <c r="T11" s="212" t="s">
        <v>314</v>
      </c>
      <c r="U11" s="217">
        <v>3</v>
      </c>
      <c r="V11" s="212" t="s">
        <v>315</v>
      </c>
      <c r="W11" s="219">
        <v>2</v>
      </c>
    </row>
    <row r="12" spans="1:23" s="9" customFormat="1" ht="15" customHeight="1">
      <c r="A12" s="29"/>
      <c r="B12" s="7"/>
      <c r="C12" s="11"/>
      <c r="D12" s="7"/>
      <c r="E12" s="11"/>
      <c r="F12" s="7"/>
      <c r="G12" s="11"/>
      <c r="H12" s="24"/>
      <c r="I12" s="126"/>
      <c r="J12" s="143"/>
      <c r="K12" s="11"/>
      <c r="L12" s="24"/>
      <c r="M12" s="12"/>
      <c r="N12" s="7" t="s">
        <v>309</v>
      </c>
      <c r="O12" s="12"/>
      <c r="P12" s="52" t="s">
        <v>312</v>
      </c>
      <c r="Q12" s="99"/>
      <c r="R12" s="134"/>
      <c r="S12" s="80"/>
      <c r="T12" s="52"/>
      <c r="U12" s="80"/>
      <c r="V12" s="52"/>
      <c r="W12" s="99"/>
    </row>
    <row r="13" spans="1:23" s="9" customFormat="1" ht="15" customHeight="1">
      <c r="A13" s="115">
        <f>C13+E13+G13+I13+K13+M13+O13+Q13+S13+U13+W13</f>
        <v>175</v>
      </c>
      <c r="B13" s="40"/>
      <c r="C13" s="13">
        <f>SUM(C6:C12)</f>
        <v>12</v>
      </c>
      <c r="D13" s="40"/>
      <c r="E13" s="13">
        <f>SUM(E6:E12)</f>
        <v>17</v>
      </c>
      <c r="F13" s="40"/>
      <c r="G13" s="13">
        <f>SUM(G6:G12)</f>
        <v>18</v>
      </c>
      <c r="H13" s="40"/>
      <c r="I13" s="127">
        <f>SUM(I6:I12)</f>
        <v>12</v>
      </c>
      <c r="J13" s="145"/>
      <c r="K13" s="13">
        <f>SUM(K6:K12)</f>
        <v>12</v>
      </c>
      <c r="L13" s="40"/>
      <c r="M13" s="13">
        <f>SUM(M6:M12)</f>
        <v>18</v>
      </c>
      <c r="N13" s="40"/>
      <c r="O13" s="13">
        <f>SUM(O6:O12)</f>
        <v>20</v>
      </c>
      <c r="P13" s="40"/>
      <c r="Q13" s="100">
        <f>SUM(Q6:Q12)</f>
        <v>19</v>
      </c>
      <c r="R13" s="135"/>
      <c r="S13" s="13">
        <f>SUM(S6:S12)</f>
        <v>14</v>
      </c>
      <c r="T13" s="40"/>
      <c r="U13" s="13">
        <f>SUM(U6:U12)</f>
        <v>19</v>
      </c>
      <c r="V13" s="40"/>
      <c r="W13" s="100">
        <f>SUM(W6:W12)</f>
        <v>14</v>
      </c>
    </row>
    <row r="14" spans="1:23" s="9" customFormat="1" ht="15" customHeight="1">
      <c r="A14" s="29" t="s">
        <v>13</v>
      </c>
      <c r="B14" s="7" t="s">
        <v>104</v>
      </c>
      <c r="C14" s="11"/>
      <c r="D14" s="7"/>
      <c r="E14" s="11"/>
      <c r="F14" s="7"/>
      <c r="G14" s="164"/>
      <c r="H14" s="7" t="s">
        <v>113</v>
      </c>
      <c r="I14" s="54">
        <v>8</v>
      </c>
      <c r="J14" s="143" t="s">
        <v>114</v>
      </c>
      <c r="K14" s="11">
        <v>7</v>
      </c>
      <c r="L14" s="7" t="s">
        <v>115</v>
      </c>
      <c r="M14" s="11">
        <v>3</v>
      </c>
      <c r="N14" s="30" t="s">
        <v>118</v>
      </c>
      <c r="O14" s="11">
        <v>4</v>
      </c>
      <c r="P14" s="30" t="s">
        <v>120</v>
      </c>
      <c r="Q14" s="101">
        <v>3</v>
      </c>
      <c r="R14" s="32" t="s">
        <v>123</v>
      </c>
      <c r="S14" s="11">
        <v>5</v>
      </c>
      <c r="T14" s="32" t="s">
        <v>125</v>
      </c>
      <c r="U14" s="11"/>
      <c r="V14" s="32" t="s">
        <v>126</v>
      </c>
      <c r="W14" s="101">
        <v>2</v>
      </c>
    </row>
    <row r="15" spans="1:23" s="9" customFormat="1" ht="15" customHeight="1">
      <c r="A15" s="29"/>
      <c r="B15" s="7" t="s">
        <v>105</v>
      </c>
      <c r="C15" s="11">
        <v>1</v>
      </c>
      <c r="D15" s="7" t="s">
        <v>110</v>
      </c>
      <c r="E15" s="11">
        <v>5</v>
      </c>
      <c r="F15" s="7" t="s">
        <v>109</v>
      </c>
      <c r="G15" s="11">
        <v>4</v>
      </c>
      <c r="H15" s="25"/>
      <c r="I15" s="54"/>
      <c r="J15" s="165" t="s">
        <v>115</v>
      </c>
      <c r="K15" s="11">
        <v>2</v>
      </c>
      <c r="L15" s="30"/>
      <c r="M15" s="11"/>
      <c r="N15" s="7" t="s">
        <v>119</v>
      </c>
      <c r="O15" s="11">
        <v>6</v>
      </c>
      <c r="P15" s="30"/>
      <c r="Q15" s="166"/>
      <c r="R15" s="65" t="s">
        <v>124</v>
      </c>
      <c r="S15" s="66">
        <v>5</v>
      </c>
      <c r="T15" s="7" t="s">
        <v>105</v>
      </c>
      <c r="U15" s="11">
        <v>1</v>
      </c>
      <c r="V15" s="7" t="s">
        <v>127</v>
      </c>
      <c r="W15" s="97">
        <v>5</v>
      </c>
    </row>
    <row r="16" spans="1:23" s="9" customFormat="1" ht="15" customHeight="1">
      <c r="A16" s="31"/>
      <c r="B16" s="7" t="s">
        <v>106</v>
      </c>
      <c r="C16" s="11">
        <v>4</v>
      </c>
      <c r="D16" s="7" t="s">
        <v>108</v>
      </c>
      <c r="E16" s="11">
        <v>3</v>
      </c>
      <c r="F16" s="7"/>
      <c r="G16" s="11"/>
      <c r="H16" s="7"/>
      <c r="I16" s="54"/>
      <c r="J16" s="165"/>
      <c r="K16" s="11"/>
      <c r="L16" s="22" t="s">
        <v>116</v>
      </c>
      <c r="M16" s="11"/>
      <c r="N16" s="22"/>
      <c r="O16" s="11"/>
      <c r="P16" s="7" t="s">
        <v>121</v>
      </c>
      <c r="Q16" s="97"/>
      <c r="R16" s="25"/>
      <c r="S16" s="12"/>
      <c r="T16" s="32" t="s">
        <v>211</v>
      </c>
      <c r="U16" s="11">
        <v>5</v>
      </c>
      <c r="V16" s="7" t="s">
        <v>128</v>
      </c>
      <c r="W16" s="101">
        <v>1</v>
      </c>
    </row>
    <row r="17" spans="1:23" s="9" customFormat="1" ht="15" customHeight="1">
      <c r="A17" s="29"/>
      <c r="B17" s="7" t="s">
        <v>107</v>
      </c>
      <c r="C17" s="11">
        <v>3</v>
      </c>
      <c r="D17" s="7"/>
      <c r="E17" s="11"/>
      <c r="F17" s="7" t="s">
        <v>111</v>
      </c>
      <c r="G17" s="11"/>
      <c r="H17" s="7"/>
      <c r="I17" s="54"/>
      <c r="J17" s="143"/>
      <c r="K17" s="11"/>
      <c r="L17" s="22" t="s">
        <v>105</v>
      </c>
      <c r="M17" s="11">
        <v>1</v>
      </c>
      <c r="N17" s="7"/>
      <c r="O17" s="11"/>
      <c r="P17" s="7" t="s">
        <v>105</v>
      </c>
      <c r="Q17" s="101">
        <v>1</v>
      </c>
      <c r="R17" s="25"/>
      <c r="S17" s="12"/>
      <c r="T17" s="7" t="s">
        <v>126</v>
      </c>
      <c r="U17" s="11">
        <v>4</v>
      </c>
      <c r="V17" s="7"/>
      <c r="W17" s="101"/>
    </row>
    <row r="18" spans="1:23" s="9" customFormat="1" ht="15" customHeight="1">
      <c r="A18" s="29"/>
      <c r="B18" s="7"/>
      <c r="C18" s="11"/>
      <c r="D18" s="7"/>
      <c r="E18" s="11"/>
      <c r="F18" s="7" t="s">
        <v>105</v>
      </c>
      <c r="G18" s="11">
        <v>1</v>
      </c>
      <c r="H18" s="7"/>
      <c r="I18" s="54"/>
      <c r="J18" s="165"/>
      <c r="K18" s="11"/>
      <c r="L18" s="30" t="s">
        <v>117</v>
      </c>
      <c r="M18" s="11">
        <v>3</v>
      </c>
      <c r="N18" s="7"/>
      <c r="O18" s="11"/>
      <c r="P18" s="7" t="s">
        <v>122</v>
      </c>
      <c r="Q18" s="101">
        <v>6</v>
      </c>
      <c r="R18" s="25"/>
      <c r="S18" s="12"/>
      <c r="T18" s="7"/>
      <c r="U18" s="11"/>
      <c r="V18" s="7"/>
      <c r="W18" s="101"/>
    </row>
    <row r="19" spans="1:23" s="9" customFormat="1" ht="15" customHeight="1">
      <c r="A19" s="29"/>
      <c r="B19" s="26"/>
      <c r="C19" s="14"/>
      <c r="D19" s="26"/>
      <c r="E19" s="14"/>
      <c r="F19" s="26" t="s">
        <v>112</v>
      </c>
      <c r="G19" s="14">
        <v>4</v>
      </c>
      <c r="H19" s="26"/>
      <c r="I19" s="126"/>
      <c r="J19" s="167"/>
      <c r="K19" s="14"/>
      <c r="L19" s="168" t="s">
        <v>118</v>
      </c>
      <c r="M19" s="14">
        <v>3</v>
      </c>
      <c r="N19" s="33"/>
      <c r="O19" s="14"/>
      <c r="P19" s="26"/>
      <c r="Q19" s="102"/>
      <c r="R19" s="24"/>
      <c r="S19" s="14"/>
      <c r="T19" s="7"/>
      <c r="U19" s="14"/>
      <c r="V19" s="26"/>
      <c r="W19" s="102"/>
    </row>
    <row r="20" spans="1:23" s="9" customFormat="1" ht="15" customHeight="1">
      <c r="A20" s="115">
        <f>C20+E20+G20+I20+K20+M20+O20+Q20+S20+U20+W20</f>
        <v>100</v>
      </c>
      <c r="B20" s="40"/>
      <c r="C20" s="13">
        <f>SUM(C14:C19)</f>
        <v>8</v>
      </c>
      <c r="D20" s="40"/>
      <c r="E20" s="13">
        <f>SUM(E14:E19)</f>
        <v>8</v>
      </c>
      <c r="F20" s="40"/>
      <c r="G20" s="13">
        <f>SUM(G14:G19)</f>
        <v>9</v>
      </c>
      <c r="H20" s="40"/>
      <c r="I20" s="127">
        <f>SUM(I14:I19)</f>
        <v>8</v>
      </c>
      <c r="J20" s="145"/>
      <c r="K20" s="13">
        <f>SUM(K14:K19)</f>
        <v>9</v>
      </c>
      <c r="L20" s="40"/>
      <c r="M20" s="13">
        <f>SUM(M14:M19)</f>
        <v>10</v>
      </c>
      <c r="N20" s="40"/>
      <c r="O20" s="13">
        <f>SUM(O14:O19)</f>
        <v>10</v>
      </c>
      <c r="P20" s="40"/>
      <c r="Q20" s="100">
        <f>SUM(Q14:Q19)</f>
        <v>10</v>
      </c>
      <c r="R20" s="135"/>
      <c r="S20" s="13">
        <f>SUM(S14:S19)</f>
        <v>10</v>
      </c>
      <c r="T20" s="41"/>
      <c r="U20" s="13">
        <f>SUM(U14:U19)</f>
        <v>10</v>
      </c>
      <c r="V20" s="40"/>
      <c r="W20" s="100">
        <f>SUM(W14:W19)</f>
        <v>8</v>
      </c>
    </row>
    <row r="21" spans="1:23" s="9" customFormat="1" ht="15" customHeight="1">
      <c r="A21" s="29" t="s">
        <v>11</v>
      </c>
      <c r="B21" s="26" t="s">
        <v>268</v>
      </c>
      <c r="C21" s="20">
        <v>1</v>
      </c>
      <c r="D21" s="98" t="s">
        <v>271</v>
      </c>
      <c r="E21" s="20">
        <v>3</v>
      </c>
      <c r="F21" s="43" t="s">
        <v>274</v>
      </c>
      <c r="G21" s="11">
        <v>14</v>
      </c>
      <c r="H21" s="43" t="s">
        <v>275</v>
      </c>
      <c r="I21" s="54">
        <v>10</v>
      </c>
      <c r="J21" s="143" t="s">
        <v>279</v>
      </c>
      <c r="K21" s="20">
        <v>10</v>
      </c>
      <c r="L21" s="7" t="s">
        <v>363</v>
      </c>
      <c r="M21" s="11">
        <v>8</v>
      </c>
      <c r="N21" s="36" t="s">
        <v>281</v>
      </c>
      <c r="O21" s="15">
        <v>9</v>
      </c>
      <c r="P21" s="34" t="s">
        <v>284</v>
      </c>
      <c r="Q21" s="147">
        <v>5</v>
      </c>
      <c r="R21" s="193" t="s">
        <v>287</v>
      </c>
      <c r="S21" s="194">
        <v>8</v>
      </c>
      <c r="T21" s="34" t="s">
        <v>289</v>
      </c>
      <c r="U21" s="15">
        <v>7</v>
      </c>
      <c r="V21" s="197" t="s">
        <v>365</v>
      </c>
      <c r="W21" s="198">
        <v>4</v>
      </c>
    </row>
    <row r="22" spans="1:23" s="9" customFormat="1" ht="15" customHeight="1">
      <c r="A22" s="29"/>
      <c r="B22" s="26" t="s">
        <v>269</v>
      </c>
      <c r="C22" s="12">
        <v>4</v>
      </c>
      <c r="D22" s="7" t="s">
        <v>272</v>
      </c>
      <c r="E22" s="11">
        <v>1</v>
      </c>
      <c r="F22" s="25" t="s">
        <v>275</v>
      </c>
      <c r="G22" s="11">
        <v>4</v>
      </c>
      <c r="H22" s="25" t="s">
        <v>276</v>
      </c>
      <c r="I22" s="54">
        <v>1</v>
      </c>
      <c r="J22" s="143" t="s">
        <v>363</v>
      </c>
      <c r="K22" s="11">
        <v>4</v>
      </c>
      <c r="L22" s="7" t="s">
        <v>280</v>
      </c>
      <c r="M22" s="11">
        <v>2</v>
      </c>
      <c r="N22" s="34" t="s">
        <v>282</v>
      </c>
      <c r="O22" s="15">
        <v>6</v>
      </c>
      <c r="P22" s="36" t="s">
        <v>285</v>
      </c>
      <c r="Q22" s="147">
        <v>9</v>
      </c>
      <c r="R22" s="137" t="s">
        <v>288</v>
      </c>
      <c r="S22" s="15">
        <v>7</v>
      </c>
      <c r="T22" s="34" t="s">
        <v>290</v>
      </c>
      <c r="U22" s="15">
        <v>7</v>
      </c>
      <c r="V22" s="35" t="s">
        <v>292</v>
      </c>
      <c r="W22" s="103">
        <v>1</v>
      </c>
    </row>
    <row r="23" spans="1:23" s="9" customFormat="1" ht="15" customHeight="1">
      <c r="A23" s="29"/>
      <c r="B23" s="37" t="s">
        <v>270</v>
      </c>
      <c r="C23" s="12">
        <v>9</v>
      </c>
      <c r="D23" s="36" t="s">
        <v>273</v>
      </c>
      <c r="E23" s="11">
        <v>13</v>
      </c>
      <c r="F23" s="36"/>
      <c r="G23" s="11"/>
      <c r="H23" s="36" t="s">
        <v>277</v>
      </c>
      <c r="I23" s="54">
        <v>1</v>
      </c>
      <c r="J23" s="160"/>
      <c r="K23" s="11"/>
      <c r="L23" s="34" t="s">
        <v>272</v>
      </c>
      <c r="M23" s="15">
        <v>1</v>
      </c>
      <c r="N23" s="36" t="s">
        <v>283</v>
      </c>
      <c r="O23" s="15">
        <v>4</v>
      </c>
      <c r="P23" s="36" t="s">
        <v>364</v>
      </c>
      <c r="Q23" s="147">
        <v>2</v>
      </c>
      <c r="R23" s="137" t="s">
        <v>272</v>
      </c>
      <c r="S23" s="15">
        <v>1</v>
      </c>
      <c r="T23" s="36" t="s">
        <v>291</v>
      </c>
      <c r="U23" s="15">
        <v>4</v>
      </c>
      <c r="V23" s="37" t="s">
        <v>293</v>
      </c>
      <c r="W23" s="103">
        <v>2</v>
      </c>
    </row>
    <row r="24" spans="1:23" s="9" customFormat="1" ht="15" customHeight="1">
      <c r="A24" s="29"/>
      <c r="B24" s="37"/>
      <c r="C24" s="12"/>
      <c r="D24" s="55"/>
      <c r="E24" s="11"/>
      <c r="F24" s="7"/>
      <c r="G24" s="11"/>
      <c r="H24" s="7" t="s">
        <v>278</v>
      </c>
      <c r="I24" s="54">
        <v>1</v>
      </c>
      <c r="J24" s="143"/>
      <c r="K24" s="11"/>
      <c r="L24" s="36" t="s">
        <v>281</v>
      </c>
      <c r="M24" s="15">
        <v>5</v>
      </c>
      <c r="N24" s="98"/>
      <c r="O24" s="21"/>
      <c r="P24" s="36" t="s">
        <v>286</v>
      </c>
      <c r="Q24" s="147">
        <v>2</v>
      </c>
      <c r="R24" s="138"/>
      <c r="S24" s="15"/>
      <c r="T24" s="36"/>
      <c r="U24" s="15"/>
      <c r="V24" s="37" t="s">
        <v>294</v>
      </c>
      <c r="W24" s="103">
        <v>3</v>
      </c>
    </row>
    <row r="25" spans="1:23" s="9" customFormat="1" ht="15" customHeight="1">
      <c r="A25" s="29"/>
      <c r="B25" s="37"/>
      <c r="C25" s="14"/>
      <c r="D25" s="7"/>
      <c r="E25" s="14"/>
      <c r="F25" s="26"/>
      <c r="G25" s="12"/>
      <c r="H25" s="7" t="s">
        <v>272</v>
      </c>
      <c r="I25" s="54">
        <v>1</v>
      </c>
      <c r="J25" s="143"/>
      <c r="K25" s="11"/>
      <c r="L25" s="36"/>
      <c r="M25" s="15"/>
      <c r="N25" s="36"/>
      <c r="O25" s="15"/>
      <c r="P25" s="36" t="s">
        <v>272</v>
      </c>
      <c r="Q25" s="147">
        <v>1</v>
      </c>
      <c r="R25" s="138"/>
      <c r="S25" s="15"/>
      <c r="T25" s="34"/>
      <c r="U25" s="15"/>
      <c r="V25" s="38"/>
      <c r="W25" s="103"/>
    </row>
    <row r="26" spans="1:23" s="9" customFormat="1" ht="15" customHeight="1">
      <c r="A26" s="115">
        <f>C26+E26+G26+I26+K26+M26+O26+Q26+S26+U26+W26</f>
        <v>175</v>
      </c>
      <c r="B26" s="40"/>
      <c r="C26" s="13">
        <f>SUM(C21:C25)</f>
        <v>14</v>
      </c>
      <c r="D26" s="40"/>
      <c r="E26" s="13">
        <f>SUM(E21:E25)</f>
        <v>17</v>
      </c>
      <c r="F26" s="40"/>
      <c r="G26" s="13">
        <f>SUM(G21:G25)</f>
        <v>18</v>
      </c>
      <c r="H26" s="40"/>
      <c r="I26" s="127">
        <f>SUM(I21:I25)</f>
        <v>14</v>
      </c>
      <c r="J26" s="145"/>
      <c r="K26" s="13">
        <f>SUM(K21:K25)</f>
        <v>14</v>
      </c>
      <c r="L26" s="40"/>
      <c r="M26" s="13">
        <f>SUM(M21:M25)</f>
        <v>16</v>
      </c>
      <c r="N26" s="40"/>
      <c r="O26" s="13">
        <f>SUM(O21:O25)</f>
        <v>19</v>
      </c>
      <c r="P26" s="40"/>
      <c r="Q26" s="100">
        <f>SUM(Q21:Q25)</f>
        <v>19</v>
      </c>
      <c r="R26" s="135"/>
      <c r="S26" s="13">
        <f>SUM(S21:S25)</f>
        <v>16</v>
      </c>
      <c r="T26" s="40"/>
      <c r="U26" s="13">
        <f>SUM(U21:U25)</f>
        <v>18</v>
      </c>
      <c r="V26" s="40"/>
      <c r="W26" s="100">
        <f>SUM(W21:W25)</f>
        <v>10</v>
      </c>
    </row>
    <row r="27" spans="1:23" s="9" customFormat="1" ht="15" customHeight="1">
      <c r="A27" s="29" t="s">
        <v>14</v>
      </c>
      <c r="B27" s="7" t="s">
        <v>143</v>
      </c>
      <c r="C27" s="11"/>
      <c r="D27" s="7" t="s">
        <v>147</v>
      </c>
      <c r="E27" s="11"/>
      <c r="F27" s="25" t="s">
        <v>148</v>
      </c>
      <c r="G27" s="11"/>
      <c r="H27" s="25" t="s">
        <v>143</v>
      </c>
      <c r="I27" s="11"/>
      <c r="J27" s="143" t="s">
        <v>156</v>
      </c>
      <c r="K27" s="11"/>
      <c r="L27" s="25" t="s">
        <v>366</v>
      </c>
      <c r="M27" s="11">
        <v>8</v>
      </c>
      <c r="N27" s="7" t="s">
        <v>159</v>
      </c>
      <c r="O27" s="11">
        <v>9</v>
      </c>
      <c r="P27" s="7" t="s">
        <v>160</v>
      </c>
      <c r="Q27" s="101">
        <v>7</v>
      </c>
      <c r="R27" s="25" t="s">
        <v>161</v>
      </c>
      <c r="S27" s="11">
        <v>9</v>
      </c>
      <c r="T27" s="7" t="s">
        <v>161</v>
      </c>
      <c r="U27" s="11">
        <v>3</v>
      </c>
      <c r="V27" s="7" t="s">
        <v>163</v>
      </c>
      <c r="W27" s="104">
        <v>5</v>
      </c>
    </row>
    <row r="28" spans="1:23" s="9" customFormat="1" ht="15" customHeight="1">
      <c r="A28" s="29"/>
      <c r="B28" s="7" t="s">
        <v>144</v>
      </c>
      <c r="C28" s="11">
        <v>5</v>
      </c>
      <c r="D28" s="7" t="s">
        <v>146</v>
      </c>
      <c r="E28" s="11">
        <v>4</v>
      </c>
      <c r="F28" s="7" t="s">
        <v>155</v>
      </c>
      <c r="G28" s="11">
        <v>10</v>
      </c>
      <c r="H28" s="25" t="s">
        <v>154</v>
      </c>
      <c r="I28" s="11">
        <v>4</v>
      </c>
      <c r="J28" s="143" t="s">
        <v>157</v>
      </c>
      <c r="K28" s="11">
        <v>7</v>
      </c>
      <c r="L28" s="25"/>
      <c r="M28" s="11"/>
      <c r="N28" s="7"/>
      <c r="O28" s="11"/>
      <c r="P28" s="7"/>
      <c r="Q28" s="101"/>
      <c r="R28" s="25"/>
      <c r="S28" s="11"/>
      <c r="T28" s="24"/>
      <c r="U28" s="12"/>
      <c r="V28" s="32"/>
      <c r="W28" s="101"/>
    </row>
    <row r="29" spans="1:23" s="9" customFormat="1" ht="15" customHeight="1">
      <c r="A29" s="31"/>
      <c r="B29" s="36" t="s">
        <v>145</v>
      </c>
      <c r="C29" s="11">
        <v>4</v>
      </c>
      <c r="D29" s="7" t="s">
        <v>149</v>
      </c>
      <c r="E29" s="11">
        <v>4</v>
      </c>
      <c r="F29" s="7"/>
      <c r="G29" s="11"/>
      <c r="H29" s="7"/>
      <c r="I29" s="54"/>
      <c r="J29" s="143"/>
      <c r="K29" s="11"/>
      <c r="L29" s="7" t="s">
        <v>159</v>
      </c>
      <c r="M29" s="11">
        <v>3</v>
      </c>
      <c r="N29" s="7" t="s">
        <v>160</v>
      </c>
      <c r="O29" s="11">
        <v>2</v>
      </c>
      <c r="P29" s="7"/>
      <c r="Q29" s="101"/>
      <c r="R29" s="25"/>
      <c r="S29" s="11"/>
      <c r="T29" s="98" t="s">
        <v>162</v>
      </c>
      <c r="U29" s="12"/>
      <c r="V29" s="7" t="s">
        <v>152</v>
      </c>
      <c r="W29" s="101">
        <v>2</v>
      </c>
    </row>
    <row r="30" spans="1:23" s="9" customFormat="1" ht="15" customHeight="1">
      <c r="A30" s="29"/>
      <c r="B30" s="36"/>
      <c r="C30" s="11"/>
      <c r="D30" s="7" t="s">
        <v>153</v>
      </c>
      <c r="E30" s="11">
        <v>4</v>
      </c>
      <c r="F30" s="7"/>
      <c r="G30" s="11"/>
      <c r="H30" s="7" t="s">
        <v>150</v>
      </c>
      <c r="I30" s="97">
        <v>3</v>
      </c>
      <c r="J30" s="25" t="s">
        <v>158</v>
      </c>
      <c r="K30" s="11"/>
      <c r="L30" s="7"/>
      <c r="M30" s="11"/>
      <c r="N30" s="7"/>
      <c r="O30" s="11"/>
      <c r="P30" s="7"/>
      <c r="Q30" s="101"/>
      <c r="R30" s="25"/>
      <c r="S30" s="11"/>
      <c r="T30" s="22" t="s">
        <v>163</v>
      </c>
      <c r="U30" s="11">
        <v>8</v>
      </c>
      <c r="V30" s="7"/>
      <c r="W30" s="101"/>
    </row>
    <row r="31" spans="1:23" s="9" customFormat="1" ht="15" customHeight="1">
      <c r="A31" s="29"/>
      <c r="B31" s="36"/>
      <c r="C31" s="11"/>
      <c r="D31" s="7"/>
      <c r="E31" s="11"/>
      <c r="F31" s="7"/>
      <c r="G31" s="11"/>
      <c r="H31" s="7"/>
      <c r="I31" s="102"/>
      <c r="J31" s="25" t="s">
        <v>151</v>
      </c>
      <c r="K31" s="11">
        <v>4</v>
      </c>
      <c r="L31" s="7"/>
      <c r="M31" s="11"/>
      <c r="N31" s="7"/>
      <c r="O31" s="11"/>
      <c r="P31" s="7"/>
      <c r="Q31" s="101"/>
      <c r="R31" s="25"/>
      <c r="S31" s="11"/>
      <c r="T31" s="25"/>
      <c r="U31" s="11"/>
      <c r="V31" s="7"/>
      <c r="W31" s="101"/>
    </row>
    <row r="32" spans="1:23" s="9" customFormat="1" ht="15" customHeight="1">
      <c r="A32" s="115">
        <f>C32+E32+G32+I32+K32+M32+O32+Q32+S32+U32+W32</f>
        <v>105</v>
      </c>
      <c r="B32" s="40"/>
      <c r="C32" s="13">
        <f>SUM(C27:C31)</f>
        <v>9</v>
      </c>
      <c r="D32" s="40"/>
      <c r="E32" s="13">
        <f t="shared" ref="E32:M32" si="0">SUM(E27:E31)</f>
        <v>12</v>
      </c>
      <c r="F32" s="40"/>
      <c r="G32" s="13">
        <f t="shared" si="0"/>
        <v>10</v>
      </c>
      <c r="H32" s="40"/>
      <c r="I32" s="127">
        <f t="shared" si="0"/>
        <v>7</v>
      </c>
      <c r="J32" s="145"/>
      <c r="K32" s="13">
        <f t="shared" si="0"/>
        <v>11</v>
      </c>
      <c r="L32" s="40"/>
      <c r="M32" s="13">
        <f t="shared" si="0"/>
        <v>11</v>
      </c>
      <c r="N32" s="40"/>
      <c r="O32" s="13">
        <f t="shared" ref="O32:W32" si="1">SUM(O27:O31)</f>
        <v>11</v>
      </c>
      <c r="P32" s="40"/>
      <c r="Q32" s="100">
        <f t="shared" si="1"/>
        <v>7</v>
      </c>
      <c r="R32" s="135"/>
      <c r="S32" s="13">
        <f t="shared" si="1"/>
        <v>9</v>
      </c>
      <c r="T32" s="40"/>
      <c r="U32" s="13">
        <f t="shared" si="1"/>
        <v>11</v>
      </c>
      <c r="V32" s="40"/>
      <c r="W32" s="100">
        <f t="shared" si="1"/>
        <v>7</v>
      </c>
    </row>
    <row r="33" spans="1:23" s="9" customFormat="1" ht="15" customHeight="1">
      <c r="A33" s="201" t="s">
        <v>55</v>
      </c>
      <c r="B33" s="7" t="s">
        <v>379</v>
      </c>
      <c r="C33" s="11">
        <v>1</v>
      </c>
      <c r="D33" s="7" t="s">
        <v>77</v>
      </c>
      <c r="E33" s="11">
        <v>1</v>
      </c>
      <c r="F33" s="7" t="s">
        <v>100</v>
      </c>
      <c r="G33" s="11">
        <v>4</v>
      </c>
      <c r="H33" s="7" t="s">
        <v>78</v>
      </c>
      <c r="I33" s="54">
        <v>3</v>
      </c>
      <c r="J33" s="143" t="s">
        <v>79</v>
      </c>
      <c r="K33" s="11">
        <v>2</v>
      </c>
      <c r="L33" s="7" t="s">
        <v>79</v>
      </c>
      <c r="M33" s="11">
        <v>7</v>
      </c>
      <c r="N33" s="25" t="s">
        <v>81</v>
      </c>
      <c r="O33" s="11">
        <v>6</v>
      </c>
      <c r="P33" s="7" t="s">
        <v>81</v>
      </c>
      <c r="Q33" s="101">
        <v>4</v>
      </c>
      <c r="R33" s="25" t="s">
        <v>82</v>
      </c>
      <c r="S33" s="11">
        <v>2</v>
      </c>
      <c r="T33" s="7" t="s">
        <v>83</v>
      </c>
      <c r="U33" s="11">
        <v>4</v>
      </c>
      <c r="V33" s="7" t="s">
        <v>29</v>
      </c>
      <c r="W33" s="101">
        <v>4</v>
      </c>
    </row>
    <row r="34" spans="1:23" s="9" customFormat="1" ht="15" customHeight="1">
      <c r="A34" s="202" t="s">
        <v>358</v>
      </c>
      <c r="B34" s="7" t="s">
        <v>101</v>
      </c>
      <c r="C34" s="11">
        <v>2</v>
      </c>
      <c r="D34" s="7" t="s">
        <v>80</v>
      </c>
      <c r="E34" s="11">
        <v>2</v>
      </c>
      <c r="F34" s="7" t="s">
        <v>80</v>
      </c>
      <c r="G34" s="11">
        <v>2</v>
      </c>
      <c r="H34" s="7"/>
      <c r="I34" s="54"/>
      <c r="J34" s="143" t="s">
        <v>26</v>
      </c>
      <c r="K34" s="11">
        <v>2</v>
      </c>
      <c r="L34" s="7"/>
      <c r="M34" s="11"/>
      <c r="N34" s="25" t="s">
        <v>28</v>
      </c>
      <c r="O34" s="11">
        <v>1</v>
      </c>
      <c r="P34" s="25" t="s">
        <v>27</v>
      </c>
      <c r="Q34" s="101">
        <v>2</v>
      </c>
      <c r="R34" s="25" t="s">
        <v>83</v>
      </c>
      <c r="S34" s="11">
        <v>2</v>
      </c>
      <c r="T34" s="7" t="s">
        <v>29</v>
      </c>
      <c r="U34" s="11">
        <v>4</v>
      </c>
      <c r="V34" s="7" t="s">
        <v>19</v>
      </c>
      <c r="W34" s="101">
        <v>2</v>
      </c>
    </row>
    <row r="35" spans="1:23" s="9" customFormat="1" ht="15" customHeight="1">
      <c r="A35" s="203"/>
      <c r="B35" s="7" t="s">
        <v>102</v>
      </c>
      <c r="C35" s="11">
        <v>2</v>
      </c>
      <c r="D35" s="7" t="s">
        <v>25</v>
      </c>
      <c r="E35" s="11">
        <v>4</v>
      </c>
      <c r="F35" s="26" t="s">
        <v>350</v>
      </c>
      <c r="G35" s="14">
        <v>2</v>
      </c>
      <c r="H35" s="7"/>
      <c r="I35" s="54"/>
      <c r="J35" s="211" t="s">
        <v>356</v>
      </c>
      <c r="K35" s="184">
        <v>3</v>
      </c>
      <c r="L35" s="25"/>
      <c r="M35" s="11"/>
      <c r="N35" s="25"/>
      <c r="O35" s="11"/>
      <c r="P35" s="7"/>
      <c r="Q35" s="101"/>
      <c r="R35" s="25" t="s">
        <v>29</v>
      </c>
      <c r="S35" s="11">
        <v>2</v>
      </c>
      <c r="T35" s="7"/>
      <c r="U35" s="11"/>
      <c r="V35" s="7"/>
      <c r="W35" s="101"/>
    </row>
    <row r="36" spans="1:23" s="9" customFormat="1" ht="15" customHeight="1" thickBot="1">
      <c r="A36" s="204">
        <f>C36+E36+G36+I36+K36+M36+O36+Q36+S36+U36+W36</f>
        <v>70</v>
      </c>
      <c r="B36" s="26"/>
      <c r="C36" s="13">
        <f>SUM(C33:C35)</f>
        <v>5</v>
      </c>
      <c r="D36" s="46"/>
      <c r="E36" s="13">
        <f>SUM(E33:E35)</f>
        <v>7</v>
      </c>
      <c r="F36" s="23"/>
      <c r="G36" s="13">
        <f>SUM(G33:G35)</f>
        <v>8</v>
      </c>
      <c r="H36" s="46"/>
      <c r="I36" s="127">
        <f>SUM(I33:I35)</f>
        <v>3</v>
      </c>
      <c r="J36" s="148"/>
      <c r="K36" s="13">
        <f>SUM(K33:K35)</f>
        <v>7</v>
      </c>
      <c r="L36" s="46"/>
      <c r="M36" s="13">
        <f>SUM(M33:M35)</f>
        <v>7</v>
      </c>
      <c r="N36" s="46"/>
      <c r="O36" s="13">
        <f>SUM(O33:O35)</f>
        <v>7</v>
      </c>
      <c r="P36" s="46"/>
      <c r="Q36" s="100">
        <f>SUM(Q33:Q35)</f>
        <v>6</v>
      </c>
      <c r="R36" s="59"/>
      <c r="S36" s="13">
        <f>SUM(S33:S35)</f>
        <v>6</v>
      </c>
      <c r="T36" s="46"/>
      <c r="U36" s="13">
        <f>SUM(U33:U35)</f>
        <v>8</v>
      </c>
      <c r="V36" s="46"/>
      <c r="W36" s="100">
        <f>SUM(W33:W35)</f>
        <v>6</v>
      </c>
    </row>
    <row r="37" spans="1:23" s="9" customFormat="1" ht="15" customHeight="1" thickTop="1">
      <c r="A37" s="205" t="s">
        <v>56</v>
      </c>
      <c r="B37" s="70" t="s">
        <v>63</v>
      </c>
      <c r="C37" s="64" t="s">
        <v>65</v>
      </c>
      <c r="D37" s="67" t="s">
        <v>59</v>
      </c>
      <c r="E37" s="68" t="s">
        <v>58</v>
      </c>
      <c r="F37" s="61"/>
      <c r="G37" s="176"/>
      <c r="H37" s="177" t="s">
        <v>60</v>
      </c>
      <c r="I37" s="178" t="s">
        <v>261</v>
      </c>
      <c r="J37" s="162" t="s">
        <v>357</v>
      </c>
      <c r="K37" s="91" t="s">
        <v>103</v>
      </c>
      <c r="L37" s="61"/>
      <c r="M37" s="81"/>
      <c r="N37" s="88" t="s">
        <v>61</v>
      </c>
      <c r="O37" s="89" t="s">
        <v>62</v>
      </c>
      <c r="P37" s="87"/>
      <c r="Q37" s="96"/>
      <c r="R37" s="182" t="s">
        <v>264</v>
      </c>
      <c r="S37" s="89" t="s">
        <v>263</v>
      </c>
      <c r="T37" s="87"/>
      <c r="U37" s="81"/>
      <c r="V37" s="195" t="s">
        <v>297</v>
      </c>
      <c r="W37" s="196" t="s">
        <v>298</v>
      </c>
    </row>
    <row r="38" spans="1:23" s="9" customFormat="1" ht="15" customHeight="1">
      <c r="A38" s="201" t="s">
        <v>57</v>
      </c>
      <c r="B38" s="37"/>
      <c r="C38" s="11"/>
      <c r="D38" s="26"/>
      <c r="E38" s="11"/>
      <c r="F38" s="23"/>
      <c r="G38" s="23"/>
      <c r="H38" s="181" t="s">
        <v>262</v>
      </c>
      <c r="I38" s="54">
        <v>2</v>
      </c>
      <c r="J38" s="163"/>
      <c r="K38" s="12"/>
      <c r="L38" s="26"/>
      <c r="M38" s="12"/>
      <c r="N38" s="183" t="s">
        <v>301</v>
      </c>
      <c r="O38" s="185" t="s">
        <v>267</v>
      </c>
      <c r="P38" s="7"/>
      <c r="Q38" s="97"/>
      <c r="R38" s="179" t="s">
        <v>295</v>
      </c>
      <c r="S38" s="185" t="s">
        <v>296</v>
      </c>
      <c r="T38" s="7"/>
      <c r="U38" s="12"/>
      <c r="V38" s="183" t="s">
        <v>353</v>
      </c>
      <c r="W38" s="207" t="s">
        <v>354</v>
      </c>
    </row>
    <row r="39" spans="1:23" s="9" customFormat="1" ht="15" customHeight="1" thickBot="1">
      <c r="A39" s="206"/>
      <c r="B39" s="63"/>
      <c r="C39" s="62"/>
      <c r="D39" s="49"/>
      <c r="E39" s="62"/>
      <c r="F39" s="49"/>
      <c r="G39" s="62"/>
      <c r="H39" s="50"/>
      <c r="I39" s="128"/>
      <c r="J39" s="161"/>
      <c r="K39" s="82"/>
      <c r="L39" s="200" t="s">
        <v>302</v>
      </c>
      <c r="M39" s="199" t="s">
        <v>300</v>
      </c>
      <c r="N39" s="90"/>
      <c r="O39" s="82"/>
      <c r="P39" s="90"/>
      <c r="Q39" s="105"/>
      <c r="R39" s="139"/>
      <c r="S39" s="82"/>
      <c r="T39" s="90"/>
      <c r="U39" s="82"/>
      <c r="V39" s="208" t="s">
        <v>355</v>
      </c>
      <c r="W39" s="209"/>
    </row>
    <row r="40" spans="1:23" s="9" customFormat="1" ht="15" customHeight="1" thickTop="1">
      <c r="A40" s="29" t="s">
        <v>15</v>
      </c>
      <c r="B40" s="7" t="s">
        <v>191</v>
      </c>
      <c r="C40" s="11">
        <v>4</v>
      </c>
      <c r="D40" s="7" t="s">
        <v>192</v>
      </c>
      <c r="E40" s="11">
        <v>5</v>
      </c>
      <c r="F40" s="7" t="s">
        <v>192</v>
      </c>
      <c r="G40" s="11">
        <v>1</v>
      </c>
      <c r="H40" s="179" t="s">
        <v>193</v>
      </c>
      <c r="I40" s="180">
        <v>4</v>
      </c>
      <c r="J40" s="143" t="s">
        <v>194</v>
      </c>
      <c r="K40" s="11">
        <v>5</v>
      </c>
      <c r="L40" s="7" t="s">
        <v>194</v>
      </c>
      <c r="M40" s="11">
        <v>2</v>
      </c>
      <c r="N40" s="7" t="s">
        <v>367</v>
      </c>
      <c r="O40" s="11">
        <v>2</v>
      </c>
      <c r="P40" s="7" t="s">
        <v>195</v>
      </c>
      <c r="Q40" s="101">
        <v>4</v>
      </c>
      <c r="R40" s="25" t="s">
        <v>196</v>
      </c>
      <c r="S40" s="12">
        <v>4</v>
      </c>
      <c r="T40" s="7" t="s">
        <v>196</v>
      </c>
      <c r="U40" s="11">
        <v>2</v>
      </c>
      <c r="V40" s="25" t="s">
        <v>198</v>
      </c>
      <c r="W40" s="101">
        <v>3</v>
      </c>
    </row>
    <row r="41" spans="1:23" s="9" customFormat="1" ht="15" customHeight="1">
      <c r="A41" s="29"/>
      <c r="B41" s="7"/>
      <c r="C41" s="11"/>
      <c r="D41" s="7"/>
      <c r="E41" s="11"/>
      <c r="F41" s="7" t="s">
        <v>193</v>
      </c>
      <c r="G41" s="11">
        <v>4</v>
      </c>
      <c r="H41" s="30"/>
      <c r="I41" s="54"/>
      <c r="J41" s="146"/>
      <c r="K41" s="11"/>
      <c r="L41" s="34" t="s">
        <v>368</v>
      </c>
      <c r="M41" s="11">
        <v>4</v>
      </c>
      <c r="N41" s="7" t="s">
        <v>195</v>
      </c>
      <c r="O41" s="11">
        <v>4</v>
      </c>
      <c r="P41" s="34"/>
      <c r="Q41" s="147"/>
      <c r="R41" s="136"/>
      <c r="S41" s="21"/>
      <c r="T41" s="34" t="s">
        <v>197</v>
      </c>
      <c r="U41" s="15">
        <v>2</v>
      </c>
      <c r="V41" s="34"/>
      <c r="W41" s="101"/>
    </row>
    <row r="42" spans="1:23" s="9" customFormat="1" ht="15" customHeight="1">
      <c r="A42" s="31"/>
      <c r="B42" s="7"/>
      <c r="C42" s="11"/>
      <c r="D42" s="7"/>
      <c r="E42" s="11"/>
      <c r="F42" s="7"/>
      <c r="G42" s="11"/>
      <c r="H42" s="7"/>
      <c r="I42" s="54"/>
      <c r="J42" s="143"/>
      <c r="K42" s="11"/>
      <c r="L42" s="7"/>
      <c r="M42" s="11"/>
      <c r="N42" s="39"/>
      <c r="O42" s="11"/>
      <c r="P42" s="34"/>
      <c r="Q42" s="147"/>
      <c r="R42" s="136"/>
      <c r="S42" s="15"/>
      <c r="T42" s="34"/>
      <c r="U42" s="15"/>
      <c r="V42" s="34"/>
      <c r="W42" s="101"/>
    </row>
    <row r="43" spans="1:23" s="9" customFormat="1" ht="15" customHeight="1">
      <c r="A43" s="115">
        <f>C43+E43+G43+I43+K43+M43+O43+Q43+S43+U43+W43</f>
        <v>50</v>
      </c>
      <c r="B43" s="40"/>
      <c r="C43" s="13">
        <f>SUM(C40:C42)</f>
        <v>4</v>
      </c>
      <c r="D43" s="41"/>
      <c r="E43" s="13">
        <f>SUM(E40:E42)</f>
        <v>5</v>
      </c>
      <c r="F43" s="41"/>
      <c r="G43" s="13">
        <f>SUM(G40:G42)</f>
        <v>5</v>
      </c>
      <c r="H43" s="45"/>
      <c r="I43" s="129">
        <f>SUM(I40:I42)</f>
        <v>4</v>
      </c>
      <c r="J43" s="150"/>
      <c r="K43" s="13">
        <f>SUM(K40:K42)</f>
        <v>5</v>
      </c>
      <c r="L43" s="41"/>
      <c r="M43" s="13">
        <f>SUM(M40:M42)</f>
        <v>6</v>
      </c>
      <c r="N43" s="41"/>
      <c r="O43" s="13">
        <f>SUM(O40:O42)</f>
        <v>6</v>
      </c>
      <c r="P43" s="41"/>
      <c r="Q43" s="100">
        <f>SUM(Q40:Q42)</f>
        <v>4</v>
      </c>
      <c r="R43" s="58"/>
      <c r="S43" s="13">
        <f>SUM(S40:S42)</f>
        <v>4</v>
      </c>
      <c r="T43" s="41"/>
      <c r="U43" s="13">
        <f>SUM(U40:U42)</f>
        <v>4</v>
      </c>
      <c r="V43" s="41"/>
      <c r="W43" s="100">
        <f>SUM(W40:W42)</f>
        <v>3</v>
      </c>
    </row>
    <row r="44" spans="1:23" s="9" customFormat="1" ht="15" customHeight="1">
      <c r="A44" s="29" t="s">
        <v>16</v>
      </c>
      <c r="B44" s="7" t="s">
        <v>370</v>
      </c>
      <c r="C44" s="11">
        <v>3</v>
      </c>
      <c r="D44" s="174" t="s">
        <v>199</v>
      </c>
      <c r="E44" s="175">
        <v>2</v>
      </c>
      <c r="F44" s="7" t="s">
        <v>201</v>
      </c>
      <c r="G44" s="11">
        <v>5</v>
      </c>
      <c r="H44" s="7" t="s">
        <v>201</v>
      </c>
      <c r="I44" s="54">
        <v>1</v>
      </c>
      <c r="J44" s="143" t="s">
        <v>202</v>
      </c>
      <c r="K44" s="11">
        <v>2</v>
      </c>
      <c r="L44" s="25" t="s">
        <v>204</v>
      </c>
      <c r="M44" s="11">
        <v>2</v>
      </c>
      <c r="N44" s="7" t="s">
        <v>299</v>
      </c>
      <c r="O44" s="11">
        <v>4</v>
      </c>
      <c r="P44" s="7" t="s">
        <v>205</v>
      </c>
      <c r="Q44" s="101">
        <v>2</v>
      </c>
      <c r="R44" s="106" t="s">
        <v>207</v>
      </c>
      <c r="S44" s="12">
        <v>2</v>
      </c>
      <c r="T44" s="23" t="s">
        <v>209</v>
      </c>
      <c r="U44" s="12">
        <v>5</v>
      </c>
      <c r="V44" s="7" t="s">
        <v>210</v>
      </c>
      <c r="W44" s="101">
        <v>2</v>
      </c>
    </row>
    <row r="45" spans="1:23" s="9" customFormat="1" ht="15" customHeight="1">
      <c r="A45" s="31"/>
      <c r="B45" s="7"/>
      <c r="C45" s="11"/>
      <c r="D45" s="7" t="s">
        <v>200</v>
      </c>
      <c r="E45" s="11">
        <v>2</v>
      </c>
      <c r="F45" s="7"/>
      <c r="G45" s="11"/>
      <c r="H45" s="7" t="s">
        <v>369</v>
      </c>
      <c r="I45" s="54">
        <v>2</v>
      </c>
      <c r="J45" s="143" t="s">
        <v>203</v>
      </c>
      <c r="K45" s="11">
        <v>2</v>
      </c>
      <c r="L45" s="183" t="s">
        <v>299</v>
      </c>
      <c r="M45" s="184">
        <v>4</v>
      </c>
      <c r="N45" s="7" t="s">
        <v>205</v>
      </c>
      <c r="O45" s="11">
        <v>2</v>
      </c>
      <c r="P45" s="7" t="s">
        <v>206</v>
      </c>
      <c r="Q45" s="101">
        <v>2</v>
      </c>
      <c r="R45" s="25" t="s">
        <v>208</v>
      </c>
      <c r="S45" s="11">
        <v>3</v>
      </c>
      <c r="T45" s="7" t="s">
        <v>351</v>
      </c>
      <c r="U45" s="11">
        <v>1</v>
      </c>
      <c r="V45" s="183" t="s">
        <v>352</v>
      </c>
      <c r="W45" s="210">
        <v>2</v>
      </c>
    </row>
    <row r="46" spans="1:23" s="9" customFormat="1" ht="15" customHeight="1">
      <c r="A46" s="115">
        <f>C46+E46+G46+I46+K46+M46+O46+Q46+S46+U46+W46</f>
        <v>50</v>
      </c>
      <c r="B46" s="40"/>
      <c r="C46" s="13">
        <f>SUM(C44:C45)</f>
        <v>3</v>
      </c>
      <c r="D46" s="41"/>
      <c r="E46" s="13">
        <f>SUM(E44:E45)</f>
        <v>4</v>
      </c>
      <c r="F46" s="41"/>
      <c r="G46" s="13">
        <f>SUM(G44:G45)</f>
        <v>5</v>
      </c>
      <c r="H46" s="41"/>
      <c r="I46" s="127">
        <f>SUM(I44:I45)</f>
        <v>3</v>
      </c>
      <c r="J46" s="150"/>
      <c r="K46" s="13">
        <f>SUM(K44:K45)</f>
        <v>4</v>
      </c>
      <c r="L46" s="41"/>
      <c r="M46" s="13">
        <f>SUM(M44:M45)</f>
        <v>6</v>
      </c>
      <c r="N46" s="41"/>
      <c r="O46" s="13">
        <f>SUM(O44:O45)</f>
        <v>6</v>
      </c>
      <c r="P46" s="41"/>
      <c r="Q46" s="100">
        <f>SUM(Q44:Q45)</f>
        <v>4</v>
      </c>
      <c r="R46" s="58"/>
      <c r="S46" s="13">
        <f>SUM(S44:S45)</f>
        <v>5</v>
      </c>
      <c r="T46" s="41"/>
      <c r="U46" s="13">
        <f>SUM(U44:U45)</f>
        <v>6</v>
      </c>
      <c r="V46" s="41"/>
      <c r="W46" s="100">
        <f>SUM(W44:W45)</f>
        <v>4</v>
      </c>
    </row>
    <row r="47" spans="1:23" s="9" customFormat="1" ht="15" customHeight="1">
      <c r="A47" s="29" t="s">
        <v>0</v>
      </c>
      <c r="B47" s="7" t="s">
        <v>132</v>
      </c>
      <c r="C47" s="11">
        <v>1</v>
      </c>
      <c r="D47" s="7" t="s">
        <v>133</v>
      </c>
      <c r="E47" s="11">
        <v>5</v>
      </c>
      <c r="F47" s="7" t="s">
        <v>134</v>
      </c>
      <c r="G47" s="11">
        <v>7</v>
      </c>
      <c r="H47" s="25" t="s">
        <v>135</v>
      </c>
      <c r="I47" s="54">
        <v>4</v>
      </c>
      <c r="J47" s="143" t="s">
        <v>137</v>
      </c>
      <c r="K47" s="11">
        <v>5</v>
      </c>
      <c r="L47" s="7" t="s">
        <v>137</v>
      </c>
      <c r="M47" s="11">
        <v>6</v>
      </c>
      <c r="N47" s="183" t="s">
        <v>138</v>
      </c>
      <c r="O47" s="184">
        <v>6</v>
      </c>
      <c r="P47" s="7" t="s">
        <v>138</v>
      </c>
      <c r="Q47" s="101">
        <v>5</v>
      </c>
      <c r="R47" s="25" t="s">
        <v>139</v>
      </c>
      <c r="S47" s="20">
        <v>6</v>
      </c>
      <c r="T47" s="42" t="s">
        <v>140</v>
      </c>
      <c r="U47" s="11">
        <v>3</v>
      </c>
      <c r="V47" s="43" t="s">
        <v>142</v>
      </c>
      <c r="W47" s="101">
        <v>3</v>
      </c>
    </row>
    <row r="48" spans="1:23" s="9" customFormat="1" ht="15" customHeight="1">
      <c r="A48" s="29"/>
      <c r="B48" s="7" t="s">
        <v>133</v>
      </c>
      <c r="C48" s="11">
        <v>3</v>
      </c>
      <c r="D48" s="7" t="s">
        <v>134</v>
      </c>
      <c r="E48" s="11">
        <v>1</v>
      </c>
      <c r="F48" s="7"/>
      <c r="G48" s="11"/>
      <c r="H48" s="7" t="s">
        <v>136</v>
      </c>
      <c r="I48" s="54">
        <v>2</v>
      </c>
      <c r="J48" s="143"/>
      <c r="K48" s="11"/>
      <c r="L48" s="7"/>
      <c r="M48" s="11"/>
      <c r="N48" s="7"/>
      <c r="O48" s="11"/>
      <c r="P48" s="7"/>
      <c r="Q48" s="101"/>
      <c r="R48" s="25"/>
      <c r="S48" s="12"/>
      <c r="T48" s="25" t="s">
        <v>141</v>
      </c>
      <c r="U48" s="11">
        <v>3</v>
      </c>
      <c r="V48" s="7"/>
      <c r="W48" s="101"/>
    </row>
    <row r="49" spans="1:23" s="9" customFormat="1" ht="15" customHeight="1">
      <c r="A49" s="31"/>
      <c r="B49" s="7"/>
      <c r="C49" s="11"/>
      <c r="D49" s="7"/>
      <c r="E49" s="11"/>
      <c r="F49" s="7"/>
      <c r="G49" s="11"/>
      <c r="H49" s="7"/>
      <c r="I49" s="54"/>
      <c r="J49" s="143"/>
      <c r="K49" s="11"/>
      <c r="L49" s="7"/>
      <c r="M49" s="11"/>
      <c r="N49" s="7"/>
      <c r="O49" s="11"/>
      <c r="P49" s="7"/>
      <c r="Q49" s="101"/>
      <c r="R49" s="25"/>
      <c r="S49" s="11"/>
      <c r="T49" s="7"/>
      <c r="U49" s="11"/>
      <c r="V49" s="7"/>
      <c r="W49" s="101"/>
    </row>
    <row r="50" spans="1:23" s="9" customFormat="1" ht="15" customHeight="1">
      <c r="A50" s="115">
        <f>C50+E50+G50+I50+K50+M50+O50+Q50+S50+U50+W50</f>
        <v>60</v>
      </c>
      <c r="B50" s="45"/>
      <c r="C50" s="13">
        <f>SUM(C47:C49)</f>
        <v>4</v>
      </c>
      <c r="D50" s="41"/>
      <c r="E50" s="13">
        <f>SUM(E47:E49)</f>
        <v>6</v>
      </c>
      <c r="F50" s="41"/>
      <c r="G50" s="13">
        <f>SUM(G47:G49)</f>
        <v>7</v>
      </c>
      <c r="H50" s="41"/>
      <c r="I50" s="127">
        <f>SUM(I47:I49)</f>
        <v>6</v>
      </c>
      <c r="J50" s="150"/>
      <c r="K50" s="13">
        <f>SUM(K47:K49)</f>
        <v>5</v>
      </c>
      <c r="L50" s="41"/>
      <c r="M50" s="13">
        <f>SUM(M47:M49)</f>
        <v>6</v>
      </c>
      <c r="N50" s="41"/>
      <c r="O50" s="13">
        <f>SUM(O47:O49)</f>
        <v>6</v>
      </c>
      <c r="P50" s="41"/>
      <c r="Q50" s="100">
        <f>SUM(Q47:Q49)</f>
        <v>5</v>
      </c>
      <c r="R50" s="58"/>
      <c r="S50" s="13">
        <f>SUM(S47:S49)</f>
        <v>6</v>
      </c>
      <c r="T50" s="41"/>
      <c r="U50" s="13">
        <f>SUM(U47:U49)</f>
        <v>6</v>
      </c>
      <c r="V50" s="58"/>
      <c r="W50" s="100">
        <f>SUM(W47:W49)</f>
        <v>3</v>
      </c>
    </row>
    <row r="51" spans="1:23" s="9" customFormat="1" ht="15" customHeight="1">
      <c r="A51" s="29" t="s">
        <v>17</v>
      </c>
      <c r="B51" s="7" t="s">
        <v>244</v>
      </c>
      <c r="C51" s="11">
        <v>1</v>
      </c>
      <c r="D51" s="221" t="s">
        <v>376</v>
      </c>
      <c r="E51" s="175">
        <v>4</v>
      </c>
      <c r="F51" s="25" t="s">
        <v>257</v>
      </c>
      <c r="G51" s="11">
        <v>2</v>
      </c>
      <c r="H51" s="7" t="s">
        <v>245</v>
      </c>
      <c r="I51" s="54">
        <v>6</v>
      </c>
      <c r="J51" s="151" t="s">
        <v>246</v>
      </c>
      <c r="K51" s="11">
        <v>5</v>
      </c>
      <c r="L51" s="25" t="s">
        <v>258</v>
      </c>
      <c r="M51" s="11">
        <v>12</v>
      </c>
      <c r="N51" s="174" t="s">
        <v>247</v>
      </c>
      <c r="O51" s="222">
        <v>5</v>
      </c>
      <c r="P51" s="7" t="s">
        <v>248</v>
      </c>
      <c r="Q51" s="97">
        <v>5</v>
      </c>
      <c r="R51" s="25" t="s">
        <v>372</v>
      </c>
      <c r="S51" s="12">
        <v>4</v>
      </c>
      <c r="T51" s="7" t="s">
        <v>373</v>
      </c>
      <c r="U51" s="12">
        <v>2</v>
      </c>
      <c r="V51" s="7" t="s">
        <v>375</v>
      </c>
      <c r="W51" s="97">
        <v>2</v>
      </c>
    </row>
    <row r="52" spans="1:23" s="9" customFormat="1" ht="15" customHeight="1">
      <c r="A52" s="29"/>
      <c r="B52" s="7" t="s">
        <v>250</v>
      </c>
      <c r="C52" s="11">
        <v>1</v>
      </c>
      <c r="D52" s="7" t="s">
        <v>251</v>
      </c>
      <c r="E52" s="11">
        <v>2</v>
      </c>
      <c r="F52" s="7" t="s">
        <v>245</v>
      </c>
      <c r="G52" s="11">
        <v>6</v>
      </c>
      <c r="H52" s="7" t="s">
        <v>252</v>
      </c>
      <c r="I52" s="54">
        <v>2</v>
      </c>
      <c r="J52" s="143" t="s">
        <v>249</v>
      </c>
      <c r="K52" s="11">
        <v>6</v>
      </c>
      <c r="L52" s="25"/>
      <c r="M52" s="11"/>
      <c r="N52" s="7" t="s">
        <v>248</v>
      </c>
      <c r="O52" s="12">
        <v>2</v>
      </c>
      <c r="P52" s="7"/>
      <c r="Q52" s="97"/>
      <c r="R52" s="25"/>
      <c r="S52" s="12"/>
      <c r="T52" s="7" t="s">
        <v>253</v>
      </c>
      <c r="U52" s="12">
        <v>2</v>
      </c>
      <c r="V52" s="7" t="s">
        <v>374</v>
      </c>
      <c r="W52" s="97">
        <v>1</v>
      </c>
    </row>
    <row r="53" spans="1:23" s="9" customFormat="1" ht="15" customHeight="1">
      <c r="A53" s="31"/>
      <c r="B53" s="8" t="s">
        <v>377</v>
      </c>
      <c r="C53" s="11">
        <v>2</v>
      </c>
      <c r="D53" s="174" t="s">
        <v>256</v>
      </c>
      <c r="E53" s="175">
        <v>4</v>
      </c>
      <c r="F53" s="7" t="s">
        <v>359</v>
      </c>
      <c r="G53" s="11">
        <v>2</v>
      </c>
      <c r="H53" s="7" t="s">
        <v>359</v>
      </c>
      <c r="I53" s="54">
        <v>1</v>
      </c>
      <c r="J53" s="143" t="s">
        <v>378</v>
      </c>
      <c r="K53" s="11">
        <v>2</v>
      </c>
      <c r="L53" s="7"/>
      <c r="M53" s="11"/>
      <c r="N53" s="174" t="s">
        <v>259</v>
      </c>
      <c r="O53" s="222">
        <v>5</v>
      </c>
      <c r="P53" s="7"/>
      <c r="Q53" s="152"/>
      <c r="R53" s="25"/>
      <c r="S53" s="12"/>
      <c r="T53" s="7"/>
      <c r="U53" s="12"/>
      <c r="V53" s="7"/>
      <c r="W53" s="97"/>
    </row>
    <row r="54" spans="1:23" s="9" customFormat="1" ht="15" customHeight="1">
      <c r="A54" s="31"/>
      <c r="B54" s="8"/>
      <c r="C54" s="11"/>
      <c r="D54" s="7"/>
      <c r="E54" s="11"/>
      <c r="F54" s="7" t="s">
        <v>254</v>
      </c>
      <c r="G54" s="11">
        <v>1</v>
      </c>
      <c r="H54" s="7"/>
      <c r="I54" s="54"/>
      <c r="J54" s="143"/>
      <c r="K54" s="11"/>
      <c r="L54" s="7"/>
      <c r="M54" s="11"/>
      <c r="N54" s="30"/>
      <c r="O54" s="169"/>
      <c r="P54" s="30"/>
      <c r="Q54" s="170"/>
      <c r="R54" s="171"/>
      <c r="S54" s="169"/>
      <c r="T54" s="30"/>
      <c r="U54" s="169"/>
      <c r="V54" s="30"/>
      <c r="W54" s="170"/>
    </row>
    <row r="55" spans="1:23" s="9" customFormat="1" ht="15" customHeight="1">
      <c r="A55" s="29"/>
      <c r="B55" s="7"/>
      <c r="C55" s="11"/>
      <c r="D55" s="7"/>
      <c r="E55" s="11"/>
      <c r="F55" s="7" t="s">
        <v>255</v>
      </c>
      <c r="G55" s="11">
        <v>2</v>
      </c>
      <c r="H55" s="7"/>
      <c r="I55" s="54"/>
      <c r="J55" s="153"/>
      <c r="K55" s="11"/>
      <c r="L55" s="7"/>
      <c r="M55" s="11"/>
      <c r="N55" s="30"/>
      <c r="O55" s="169"/>
      <c r="P55" s="30"/>
      <c r="Q55" s="170"/>
      <c r="R55" s="171"/>
      <c r="S55" s="169"/>
      <c r="T55" s="30"/>
      <c r="U55" s="169"/>
      <c r="V55" s="30"/>
      <c r="W55" s="170"/>
    </row>
    <row r="56" spans="1:23" s="9" customFormat="1" ht="15" customHeight="1">
      <c r="A56" s="115">
        <f>C56+E56+G56+I56+K56+M56+O56+Q56+S56+U56+W56</f>
        <v>89</v>
      </c>
      <c r="B56" s="40"/>
      <c r="C56" s="13">
        <f>SUM(C51:C55)</f>
        <v>4</v>
      </c>
      <c r="D56" s="58"/>
      <c r="E56" s="13">
        <f>SUM(E51:E55)</f>
        <v>10</v>
      </c>
      <c r="F56" s="58"/>
      <c r="G56" s="13">
        <f>SUM(G51:G55)</f>
        <v>13</v>
      </c>
      <c r="H56" s="58"/>
      <c r="I56" s="100">
        <f>SUM(I51:I55)</f>
        <v>9</v>
      </c>
      <c r="J56" s="150"/>
      <c r="K56" s="13">
        <f>SUM(K51:K55)</f>
        <v>13</v>
      </c>
      <c r="L56" s="58"/>
      <c r="M56" s="13">
        <f>SUM(M51:M55)</f>
        <v>12</v>
      </c>
      <c r="N56" s="58"/>
      <c r="O56" s="13">
        <f>SUM(O51:O55)</f>
        <v>12</v>
      </c>
      <c r="P56" s="58"/>
      <c r="Q56" s="100">
        <f>SUM(Q51:Q55)</f>
        <v>5</v>
      </c>
      <c r="R56" s="58"/>
      <c r="S56" s="13">
        <f>SUM(S51:S55)</f>
        <v>4</v>
      </c>
      <c r="T56" s="58"/>
      <c r="U56" s="13">
        <f>SUM(U51:U55)</f>
        <v>4</v>
      </c>
      <c r="V56" s="58"/>
      <c r="W56" s="100">
        <f>SUM(W51:W55)</f>
        <v>3</v>
      </c>
    </row>
    <row r="57" spans="1:23" s="9" customFormat="1" ht="15" customHeight="1">
      <c r="A57" s="29" t="s">
        <v>18</v>
      </c>
      <c r="B57" s="65" t="s">
        <v>64</v>
      </c>
      <c r="C57" s="69">
        <v>1</v>
      </c>
      <c r="D57" s="7" t="s">
        <v>319</v>
      </c>
      <c r="E57" s="11">
        <v>1</v>
      </c>
      <c r="F57" s="7" t="s">
        <v>317</v>
      </c>
      <c r="G57" s="20">
        <v>1</v>
      </c>
      <c r="H57" s="25" t="s">
        <v>323</v>
      </c>
      <c r="I57" s="54">
        <v>1</v>
      </c>
      <c r="J57" s="143" t="s">
        <v>327</v>
      </c>
      <c r="K57" s="11">
        <v>1</v>
      </c>
      <c r="L57" s="7" t="s">
        <v>331</v>
      </c>
      <c r="M57" s="11">
        <v>1</v>
      </c>
      <c r="N57" s="7" t="s">
        <v>335</v>
      </c>
      <c r="O57" s="11">
        <v>1</v>
      </c>
      <c r="P57" s="7" t="s">
        <v>338</v>
      </c>
      <c r="Q57" s="101">
        <v>1</v>
      </c>
      <c r="R57" s="25" t="s">
        <v>341</v>
      </c>
      <c r="S57" s="11">
        <v>1</v>
      </c>
      <c r="T57" s="7" t="s">
        <v>344</v>
      </c>
      <c r="U57" s="11">
        <v>1</v>
      </c>
      <c r="V57" s="7" t="s">
        <v>347</v>
      </c>
      <c r="W57" s="101">
        <v>1</v>
      </c>
    </row>
    <row r="58" spans="1:23" s="9" customFormat="1" ht="15" customHeight="1">
      <c r="A58" s="29"/>
      <c r="B58" s="7" t="s">
        <v>316</v>
      </c>
      <c r="C58" s="11">
        <v>1</v>
      </c>
      <c r="D58" s="7" t="s">
        <v>318</v>
      </c>
      <c r="E58" s="11">
        <v>1</v>
      </c>
      <c r="F58" s="34" t="s">
        <v>320</v>
      </c>
      <c r="G58" s="11">
        <v>1</v>
      </c>
      <c r="H58" s="25" t="s">
        <v>324</v>
      </c>
      <c r="I58" s="54">
        <v>1</v>
      </c>
      <c r="J58" s="143" t="s">
        <v>328</v>
      </c>
      <c r="K58" s="11">
        <v>1</v>
      </c>
      <c r="L58" s="7" t="s">
        <v>332</v>
      </c>
      <c r="M58" s="11">
        <v>1</v>
      </c>
      <c r="N58" s="65" t="s">
        <v>33</v>
      </c>
      <c r="O58" s="66">
        <v>1</v>
      </c>
      <c r="P58" s="7" t="s">
        <v>339</v>
      </c>
      <c r="Q58" s="101">
        <v>1</v>
      </c>
      <c r="R58" s="25" t="s">
        <v>342</v>
      </c>
      <c r="S58" s="11">
        <v>1</v>
      </c>
      <c r="T58" s="25" t="s">
        <v>345</v>
      </c>
      <c r="U58" s="11">
        <v>1</v>
      </c>
      <c r="V58" s="7" t="s">
        <v>348</v>
      </c>
      <c r="W58" s="101">
        <v>1</v>
      </c>
    </row>
    <row r="59" spans="1:23" s="9" customFormat="1" ht="15" customHeight="1">
      <c r="A59" s="29"/>
      <c r="B59" s="7"/>
      <c r="C59" s="11"/>
      <c r="D59" s="7"/>
      <c r="E59" s="11"/>
      <c r="F59" s="34" t="s">
        <v>321</v>
      </c>
      <c r="G59" s="11">
        <v>1</v>
      </c>
      <c r="H59" s="7" t="s">
        <v>325</v>
      </c>
      <c r="I59" s="54">
        <v>1</v>
      </c>
      <c r="J59" s="143" t="s">
        <v>329</v>
      </c>
      <c r="K59" s="11">
        <v>1</v>
      </c>
      <c r="L59" s="7" t="s">
        <v>333</v>
      </c>
      <c r="M59" s="11">
        <v>1</v>
      </c>
      <c r="N59" s="7" t="s">
        <v>336</v>
      </c>
      <c r="O59" s="11">
        <v>1</v>
      </c>
      <c r="P59" s="7" t="s">
        <v>340</v>
      </c>
      <c r="Q59" s="101">
        <v>1</v>
      </c>
      <c r="R59" s="25" t="s">
        <v>343</v>
      </c>
      <c r="S59" s="11">
        <v>1</v>
      </c>
      <c r="T59" s="7" t="s">
        <v>346</v>
      </c>
      <c r="U59" s="11">
        <v>1</v>
      </c>
      <c r="V59" s="7"/>
      <c r="W59" s="101"/>
    </row>
    <row r="60" spans="1:23" s="9" customFormat="1" ht="15" customHeight="1">
      <c r="A60" s="31"/>
      <c r="B60" s="7"/>
      <c r="C60" s="11"/>
      <c r="D60" s="107"/>
      <c r="E60" s="14"/>
      <c r="F60" s="120" t="s">
        <v>322</v>
      </c>
      <c r="G60" s="11">
        <v>1</v>
      </c>
      <c r="H60" s="25" t="s">
        <v>326</v>
      </c>
      <c r="I60" s="54">
        <v>1</v>
      </c>
      <c r="J60" s="143" t="s">
        <v>330</v>
      </c>
      <c r="K60" s="11">
        <v>1</v>
      </c>
      <c r="L60" s="7" t="s">
        <v>334</v>
      </c>
      <c r="M60" s="11">
        <v>1</v>
      </c>
      <c r="N60" s="25" t="s">
        <v>337</v>
      </c>
      <c r="O60" s="11">
        <v>1</v>
      </c>
      <c r="P60" s="25"/>
      <c r="Q60" s="101"/>
      <c r="R60" s="25"/>
      <c r="S60" s="11"/>
      <c r="T60" s="25"/>
      <c r="U60" s="11"/>
      <c r="V60" s="25"/>
      <c r="W60" s="101"/>
    </row>
    <row r="61" spans="1:23" s="9" customFormat="1" ht="15" customHeight="1">
      <c r="A61" s="115">
        <f>C61+E61+G61+I61+K61+M61+O61+Q61+S61+U61+W61</f>
        <v>35</v>
      </c>
      <c r="B61" s="40"/>
      <c r="C61" s="13">
        <f>SUM(C57:C60)</f>
        <v>2</v>
      </c>
      <c r="D61" s="41"/>
      <c r="E61" s="13">
        <f>SUM(E57:E60)</f>
        <v>2</v>
      </c>
      <c r="F61" s="60"/>
      <c r="G61" s="13">
        <f>SUM(G57:G60)</f>
        <v>4</v>
      </c>
      <c r="H61" s="41"/>
      <c r="I61" s="127">
        <f>SUM(I57:I60)</f>
        <v>4</v>
      </c>
      <c r="J61" s="150"/>
      <c r="K61" s="13">
        <f>SUM(K57:K60)</f>
        <v>4</v>
      </c>
      <c r="L61" s="41"/>
      <c r="M61" s="13">
        <f>SUM(M57:M60)</f>
        <v>4</v>
      </c>
      <c r="N61" s="41"/>
      <c r="O61" s="13">
        <f>SUM(O57:O60)</f>
        <v>4</v>
      </c>
      <c r="P61" s="41"/>
      <c r="Q61" s="100">
        <f>SUM(Q57:Q60)</f>
        <v>3</v>
      </c>
      <c r="R61" s="58"/>
      <c r="S61" s="13">
        <f>SUM(S57:S60)</f>
        <v>3</v>
      </c>
      <c r="T61" s="41"/>
      <c r="U61" s="13">
        <f>SUM(U57:U60)</f>
        <v>3</v>
      </c>
      <c r="V61" s="41"/>
      <c r="W61" s="100">
        <f>SUM(W57:W60)</f>
        <v>2</v>
      </c>
    </row>
    <row r="62" spans="1:23" s="9" customFormat="1" ht="15" customHeight="1">
      <c r="A62" s="29" t="s">
        <v>31</v>
      </c>
      <c r="B62" s="7" t="s">
        <v>36</v>
      </c>
      <c r="C62" s="11">
        <v>1</v>
      </c>
      <c r="D62" s="7" t="s">
        <v>39</v>
      </c>
      <c r="E62" s="11">
        <v>4</v>
      </c>
      <c r="F62" s="7" t="s">
        <v>84</v>
      </c>
      <c r="G62" s="11">
        <v>1</v>
      </c>
      <c r="H62" s="7" t="s">
        <v>35</v>
      </c>
      <c r="I62" s="104">
        <v>1</v>
      </c>
      <c r="J62" s="25" t="s">
        <v>130</v>
      </c>
      <c r="K62" s="173">
        <v>1</v>
      </c>
      <c r="L62" s="172" t="s">
        <v>45</v>
      </c>
      <c r="M62" s="19">
        <v>1</v>
      </c>
      <c r="N62" s="7" t="s">
        <v>48</v>
      </c>
      <c r="O62" s="12">
        <v>1</v>
      </c>
      <c r="P62" s="7" t="s">
        <v>131</v>
      </c>
      <c r="Q62" s="97">
        <v>2</v>
      </c>
      <c r="R62" s="25" t="s">
        <v>265</v>
      </c>
      <c r="S62" s="12">
        <v>1</v>
      </c>
      <c r="T62" s="7" t="s">
        <v>51</v>
      </c>
      <c r="U62" s="12">
        <v>3</v>
      </c>
      <c r="V62" s="7" t="s">
        <v>52</v>
      </c>
      <c r="W62" s="97">
        <v>1</v>
      </c>
    </row>
    <row r="63" spans="1:23" s="9" customFormat="1" ht="15" customHeight="1">
      <c r="A63" s="29"/>
      <c r="B63" s="7" t="s">
        <v>38</v>
      </c>
      <c r="C63" s="11">
        <v>1</v>
      </c>
      <c r="D63" s="7" t="s">
        <v>85</v>
      </c>
      <c r="E63" s="11">
        <v>1</v>
      </c>
      <c r="F63" s="7" t="s">
        <v>41</v>
      </c>
      <c r="G63" s="11">
        <v>1</v>
      </c>
      <c r="H63" s="7" t="s">
        <v>43</v>
      </c>
      <c r="I63" s="54">
        <v>1</v>
      </c>
      <c r="J63" s="143" t="s">
        <v>46</v>
      </c>
      <c r="K63" s="11">
        <v>2</v>
      </c>
      <c r="L63" s="7" t="s">
        <v>47</v>
      </c>
      <c r="M63" s="11">
        <v>1</v>
      </c>
      <c r="N63" s="7" t="s">
        <v>49</v>
      </c>
      <c r="O63" s="12">
        <v>1</v>
      </c>
      <c r="P63" s="7"/>
      <c r="Q63" s="97"/>
      <c r="R63" s="25" t="s">
        <v>50</v>
      </c>
      <c r="S63" s="12">
        <v>1</v>
      </c>
      <c r="T63" s="7"/>
      <c r="U63" s="12"/>
      <c r="V63" s="7" t="s">
        <v>53</v>
      </c>
      <c r="W63" s="97">
        <v>2</v>
      </c>
    </row>
    <row r="64" spans="1:23" s="9" customFormat="1" ht="15" customHeight="1">
      <c r="A64" s="29"/>
      <c r="B64" s="7" t="s">
        <v>42</v>
      </c>
      <c r="C64" s="11">
        <v>1</v>
      </c>
      <c r="D64" s="7"/>
      <c r="E64" s="11"/>
      <c r="F64" s="7"/>
      <c r="G64" s="11"/>
      <c r="H64" s="7" t="s">
        <v>44</v>
      </c>
      <c r="I64" s="54">
        <v>1</v>
      </c>
      <c r="J64" s="143"/>
      <c r="K64" s="11"/>
      <c r="L64" s="7"/>
      <c r="M64" s="11"/>
      <c r="N64" s="7"/>
      <c r="O64" s="12"/>
      <c r="P64" s="7"/>
      <c r="Q64" s="97"/>
      <c r="R64" s="25" t="s">
        <v>34</v>
      </c>
      <c r="S64" s="12">
        <v>1</v>
      </c>
      <c r="T64" s="44"/>
      <c r="U64" s="12"/>
      <c r="V64" s="7" t="s">
        <v>54</v>
      </c>
      <c r="W64" s="97">
        <v>1</v>
      </c>
    </row>
    <row r="65" spans="1:23" s="9" customFormat="1" ht="15" customHeight="1">
      <c r="A65" s="31"/>
      <c r="B65" s="26" t="s">
        <v>37</v>
      </c>
      <c r="C65" s="14">
        <v>1</v>
      </c>
      <c r="D65" s="7" t="s">
        <v>40</v>
      </c>
      <c r="E65" s="11">
        <v>1</v>
      </c>
      <c r="F65" s="7"/>
      <c r="G65" s="11"/>
      <c r="H65" s="7" t="s">
        <v>129</v>
      </c>
      <c r="I65" s="54">
        <v>1</v>
      </c>
      <c r="J65" s="154"/>
      <c r="K65" s="12"/>
      <c r="L65" s="7"/>
      <c r="M65" s="11"/>
      <c r="N65" s="52"/>
      <c r="O65" s="80"/>
      <c r="P65" s="52"/>
      <c r="Q65" s="99"/>
      <c r="R65" s="134"/>
      <c r="S65" s="80"/>
      <c r="T65" s="52"/>
      <c r="U65" s="80"/>
      <c r="V65" s="52"/>
      <c r="W65" s="99"/>
    </row>
    <row r="66" spans="1:23" s="9" customFormat="1" ht="15" customHeight="1">
      <c r="A66" s="115">
        <f>C66+E66+G66+I66+K66+M66+O66+Q66+S66+U66+W66</f>
        <v>35</v>
      </c>
      <c r="B66" s="40"/>
      <c r="C66" s="13">
        <f>SUM(C62:C65)</f>
        <v>4</v>
      </c>
      <c r="D66" s="41"/>
      <c r="E66" s="13">
        <f>SUM(E62:E65)</f>
        <v>6</v>
      </c>
      <c r="F66" s="41"/>
      <c r="G66" s="13">
        <f>SUM(G62:G65)</f>
        <v>2</v>
      </c>
      <c r="H66" s="41"/>
      <c r="I66" s="127">
        <f>SUM(I62:I65)</f>
        <v>4</v>
      </c>
      <c r="J66" s="150"/>
      <c r="K66" s="13">
        <f>SUM(K62:K65)</f>
        <v>3</v>
      </c>
      <c r="L66" s="41"/>
      <c r="M66" s="13">
        <f>SUM(M62:M65)</f>
        <v>2</v>
      </c>
      <c r="N66" s="58"/>
      <c r="O66" s="13">
        <f>SUM(O62:O65)</f>
        <v>2</v>
      </c>
      <c r="P66" s="58"/>
      <c r="Q66" s="100">
        <f>SUM(Q62:Q65)</f>
        <v>2</v>
      </c>
      <c r="R66" s="58"/>
      <c r="S66" s="13">
        <f>SUM(S62:S65)</f>
        <v>3</v>
      </c>
      <c r="T66" s="58"/>
      <c r="U66" s="13">
        <f>SUM(U62:U65)</f>
        <v>3</v>
      </c>
      <c r="V66" s="58"/>
      <c r="W66" s="100">
        <f>SUM(W62:W65)</f>
        <v>4</v>
      </c>
    </row>
    <row r="67" spans="1:23" s="9" customFormat="1" ht="15" customHeight="1">
      <c r="A67" s="117" t="s">
        <v>32</v>
      </c>
      <c r="B67" s="47" t="s">
        <v>216</v>
      </c>
      <c r="C67" s="16">
        <v>2</v>
      </c>
      <c r="D67" s="47" t="s">
        <v>214</v>
      </c>
      <c r="E67" s="16">
        <v>2</v>
      </c>
      <c r="F67" s="48" t="s">
        <v>219</v>
      </c>
      <c r="G67" s="16">
        <v>2</v>
      </c>
      <c r="H67" s="47" t="s">
        <v>222</v>
      </c>
      <c r="I67" s="130">
        <v>2</v>
      </c>
      <c r="J67" s="155" t="s">
        <v>224</v>
      </c>
      <c r="K67" s="16">
        <v>2</v>
      </c>
      <c r="L67" s="48" t="s">
        <v>228</v>
      </c>
      <c r="M67" s="16">
        <v>2</v>
      </c>
      <c r="N67" s="47" t="s">
        <v>231</v>
      </c>
      <c r="O67" s="16">
        <v>2</v>
      </c>
      <c r="P67" s="47" t="s">
        <v>234</v>
      </c>
      <c r="Q67" s="108">
        <v>2</v>
      </c>
      <c r="R67" s="48" t="s">
        <v>236</v>
      </c>
      <c r="S67" s="16">
        <v>2</v>
      </c>
      <c r="T67" s="48" t="s">
        <v>236</v>
      </c>
      <c r="U67" s="16">
        <v>2</v>
      </c>
      <c r="V67" s="47" t="s">
        <v>243</v>
      </c>
      <c r="W67" s="108">
        <v>2</v>
      </c>
    </row>
    <row r="68" spans="1:23" s="9" customFormat="1" ht="15" customHeight="1">
      <c r="A68" s="29" t="s">
        <v>371</v>
      </c>
      <c r="B68" s="26" t="s">
        <v>212</v>
      </c>
      <c r="C68" s="17">
        <v>2</v>
      </c>
      <c r="D68" s="26" t="s">
        <v>215</v>
      </c>
      <c r="E68" s="17">
        <v>2</v>
      </c>
      <c r="F68" s="26" t="s">
        <v>215</v>
      </c>
      <c r="G68" s="17">
        <v>2</v>
      </c>
      <c r="H68" s="26" t="s">
        <v>223</v>
      </c>
      <c r="I68" s="131">
        <v>2</v>
      </c>
      <c r="J68" s="149" t="s">
        <v>225</v>
      </c>
      <c r="K68" s="17">
        <v>2</v>
      </c>
      <c r="L68" s="24" t="s">
        <v>229</v>
      </c>
      <c r="M68" s="17">
        <v>2</v>
      </c>
      <c r="N68" s="26" t="s">
        <v>215</v>
      </c>
      <c r="O68" s="17">
        <v>2</v>
      </c>
      <c r="P68" s="26" t="s">
        <v>235</v>
      </c>
      <c r="Q68" s="109">
        <v>2</v>
      </c>
      <c r="R68" s="24" t="s">
        <v>237</v>
      </c>
      <c r="S68" s="17">
        <v>2</v>
      </c>
      <c r="T68" s="26" t="s">
        <v>240</v>
      </c>
      <c r="U68" s="17">
        <v>2</v>
      </c>
      <c r="V68" s="26"/>
      <c r="W68" s="109"/>
    </row>
    <row r="69" spans="1:23" s="9" customFormat="1" ht="15" customHeight="1">
      <c r="A69" s="29"/>
      <c r="B69" s="26" t="s">
        <v>213</v>
      </c>
      <c r="C69" s="17">
        <v>2</v>
      </c>
      <c r="D69" s="26" t="s">
        <v>217</v>
      </c>
      <c r="E69" s="17">
        <v>2</v>
      </c>
      <c r="F69" s="24" t="s">
        <v>220</v>
      </c>
      <c r="G69" s="17">
        <v>2</v>
      </c>
      <c r="H69" s="26"/>
      <c r="I69" s="131"/>
      <c r="J69" s="149" t="s">
        <v>226</v>
      </c>
      <c r="K69" s="17">
        <v>2</v>
      </c>
      <c r="L69" s="24" t="s">
        <v>230</v>
      </c>
      <c r="M69" s="17">
        <v>2</v>
      </c>
      <c r="N69" s="26" t="s">
        <v>232</v>
      </c>
      <c r="O69" s="17">
        <v>2</v>
      </c>
      <c r="P69" s="26"/>
      <c r="Q69" s="109"/>
      <c r="R69" s="24" t="s">
        <v>238</v>
      </c>
      <c r="S69" s="17">
        <v>2</v>
      </c>
      <c r="T69" s="26" t="s">
        <v>241</v>
      </c>
      <c r="U69" s="17">
        <v>2</v>
      </c>
      <c r="V69" s="26"/>
      <c r="W69" s="109"/>
    </row>
    <row r="70" spans="1:23" s="9" customFormat="1" ht="15" customHeight="1">
      <c r="A70" s="29"/>
      <c r="B70" s="26"/>
      <c r="C70" s="17"/>
      <c r="D70" s="26" t="s">
        <v>218</v>
      </c>
      <c r="E70" s="17">
        <v>2</v>
      </c>
      <c r="F70" s="24" t="s">
        <v>221</v>
      </c>
      <c r="G70" s="17">
        <v>2</v>
      </c>
      <c r="H70" s="26"/>
      <c r="I70" s="131"/>
      <c r="J70" s="149" t="s">
        <v>227</v>
      </c>
      <c r="K70" s="17">
        <v>2</v>
      </c>
      <c r="L70" s="24"/>
      <c r="M70" s="17"/>
      <c r="N70" s="26" t="s">
        <v>233</v>
      </c>
      <c r="O70" s="17">
        <v>2</v>
      </c>
      <c r="P70" s="26"/>
      <c r="Q70" s="109"/>
      <c r="R70" s="24" t="s">
        <v>239</v>
      </c>
      <c r="S70" s="17">
        <v>2</v>
      </c>
      <c r="T70" s="26" t="s">
        <v>242</v>
      </c>
      <c r="U70" s="17">
        <v>2</v>
      </c>
      <c r="V70" s="26"/>
      <c r="W70" s="109"/>
    </row>
    <row r="71" spans="1:23" s="9" customFormat="1" ht="15" customHeight="1">
      <c r="A71" s="31"/>
      <c r="B71" s="26"/>
      <c r="C71" s="17"/>
      <c r="D71" s="26"/>
      <c r="E71" s="17"/>
      <c r="F71" s="26"/>
      <c r="G71" s="17"/>
      <c r="H71" s="26"/>
      <c r="I71" s="131"/>
      <c r="J71" s="149"/>
      <c r="K71" s="17"/>
      <c r="L71" s="26"/>
      <c r="M71" s="17"/>
      <c r="N71" s="26"/>
      <c r="O71" s="17"/>
      <c r="P71" s="26"/>
      <c r="Q71" s="109"/>
      <c r="R71" s="24"/>
      <c r="S71" s="17"/>
      <c r="T71" s="26"/>
      <c r="U71" s="17"/>
      <c r="V71" s="26"/>
      <c r="W71" s="109"/>
    </row>
    <row r="72" spans="1:23" s="9" customFormat="1" ht="15" customHeight="1" thickBot="1">
      <c r="A72" s="114">
        <f>C72+E72+G72+I72+K72+M72+O72+Q72+S72+U72+W72</f>
        <v>70</v>
      </c>
      <c r="B72" s="110"/>
      <c r="C72" s="111">
        <f>SUM(C67:C71)</f>
        <v>6</v>
      </c>
      <c r="D72" s="110" t="s">
        <v>30</v>
      </c>
      <c r="E72" s="111">
        <f>SUM(E67:E71)</f>
        <v>8</v>
      </c>
      <c r="F72" s="112"/>
      <c r="G72" s="111">
        <f>SUM(G67:G71)</f>
        <v>8</v>
      </c>
      <c r="H72" s="110"/>
      <c r="I72" s="132">
        <f>SUM(I67:I71)</f>
        <v>4</v>
      </c>
      <c r="J72" s="156"/>
      <c r="K72" s="111">
        <f>SUM(K67:K71)</f>
        <v>8</v>
      </c>
      <c r="L72" s="112"/>
      <c r="M72" s="111">
        <f>SUM(M67:M71)</f>
        <v>6</v>
      </c>
      <c r="N72" s="110"/>
      <c r="O72" s="111">
        <f>SUM(O67:O71)</f>
        <v>8</v>
      </c>
      <c r="P72" s="110"/>
      <c r="Q72" s="113">
        <f>SUM(Q67:Q71)</f>
        <v>4</v>
      </c>
      <c r="R72" s="112"/>
      <c r="S72" s="111">
        <f>SUM(S67:S71)</f>
        <v>8</v>
      </c>
      <c r="T72" s="110"/>
      <c r="U72" s="111">
        <f>SUM(U67:U71)</f>
        <v>8</v>
      </c>
      <c r="V72" s="110"/>
      <c r="W72" s="113">
        <f>SUM(W67:W71)</f>
        <v>2</v>
      </c>
    </row>
    <row r="73" spans="1:23" s="9" customFormat="1">
      <c r="A73" s="118"/>
      <c r="C73" s="57"/>
      <c r="E73" s="57"/>
      <c r="G73" s="57"/>
      <c r="I73" s="57"/>
      <c r="K73" s="18"/>
      <c r="M73" s="18"/>
    </row>
    <row r="74" spans="1:23" s="9" customFormat="1">
      <c r="A74" s="118">
        <f>A5+A13+A20+A26+A32+A36+A43+A46+A50+A56+A61+A66+A72</f>
        <v>1092</v>
      </c>
      <c r="B74" s="157" t="s">
        <v>97</v>
      </c>
      <c r="C74" s="57"/>
      <c r="D74" s="158" t="s">
        <v>98</v>
      </c>
      <c r="E74" s="57"/>
      <c r="F74" s="159" t="s">
        <v>99</v>
      </c>
      <c r="G74" s="57"/>
      <c r="I74" s="57"/>
      <c r="K74" s="18"/>
      <c r="M74" s="18"/>
    </row>
    <row r="75" spans="1:23" s="9" customFormat="1">
      <c r="A75" s="118"/>
      <c r="C75" s="57"/>
      <c r="E75" s="57"/>
      <c r="G75" s="57"/>
      <c r="I75" s="57"/>
      <c r="K75" s="18"/>
      <c r="M75" s="18"/>
    </row>
    <row r="76" spans="1:23" s="9" customFormat="1">
      <c r="A76" s="118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 spans="1:23" s="9" customFormat="1">
      <c r="A77" s="118"/>
      <c r="C77" s="57"/>
      <c r="E77" s="57"/>
      <c r="G77" s="57"/>
      <c r="I77" s="57"/>
      <c r="K77" s="18"/>
      <c r="M77" s="18"/>
    </row>
    <row r="78" spans="1:23" s="9" customFormat="1">
      <c r="A78" s="118"/>
      <c r="C78" s="57"/>
      <c r="E78" s="57"/>
      <c r="G78" s="57"/>
      <c r="I78" s="57"/>
      <c r="K78" s="18"/>
      <c r="M78" s="18"/>
    </row>
    <row r="79" spans="1:23" s="9" customFormat="1">
      <c r="A79" s="118"/>
      <c r="C79" s="57"/>
      <c r="E79" s="57"/>
      <c r="G79" s="57"/>
      <c r="I79" s="57"/>
      <c r="K79" s="18"/>
      <c r="M79" s="18"/>
    </row>
    <row r="80" spans="1:23" s="9" customFormat="1">
      <c r="A80" s="118"/>
      <c r="C80" s="57"/>
      <c r="E80" s="57"/>
      <c r="G80" s="57"/>
      <c r="I80" s="57"/>
      <c r="K80" s="18"/>
      <c r="M80" s="18"/>
    </row>
    <row r="81" spans="1:13" s="9" customFormat="1">
      <c r="A81" s="118"/>
      <c r="C81" s="57"/>
      <c r="E81" s="57"/>
      <c r="G81" s="57"/>
      <c r="I81" s="57"/>
      <c r="K81" s="18"/>
      <c r="M81" s="18"/>
    </row>
    <row r="82" spans="1:13" s="9" customFormat="1">
      <c r="A82" s="118"/>
      <c r="C82" s="57"/>
      <c r="E82" s="57"/>
      <c r="G82" s="57"/>
      <c r="I82" s="57"/>
      <c r="K82" s="18"/>
      <c r="M82" s="18"/>
    </row>
    <row r="83" spans="1:13" s="9" customFormat="1">
      <c r="A83" s="118"/>
      <c r="C83" s="57"/>
      <c r="E83" s="57"/>
      <c r="G83" s="57"/>
      <c r="I83" s="57"/>
      <c r="K83" s="18"/>
      <c r="M83" s="18"/>
    </row>
    <row r="84" spans="1:13" s="9" customFormat="1">
      <c r="A84" s="118"/>
      <c r="C84" s="57"/>
      <c r="E84" s="57"/>
      <c r="G84" s="57"/>
      <c r="I84" s="57"/>
      <c r="K84" s="18"/>
      <c r="M84" s="18"/>
    </row>
    <row r="85" spans="1:13" s="9" customFormat="1">
      <c r="A85" s="118"/>
      <c r="C85" s="57"/>
      <c r="E85" s="57"/>
      <c r="G85" s="57"/>
      <c r="I85" s="57"/>
      <c r="K85" s="18"/>
      <c r="M85" s="18"/>
    </row>
    <row r="86" spans="1:13" s="9" customFormat="1">
      <c r="A86" s="118"/>
      <c r="C86" s="57"/>
      <c r="E86" s="57"/>
      <c r="G86" s="57"/>
      <c r="I86" s="57"/>
      <c r="K86" s="18"/>
      <c r="M86" s="18"/>
    </row>
    <row r="87" spans="1:13" s="9" customFormat="1">
      <c r="A87" s="118"/>
      <c r="C87" s="57"/>
      <c r="E87" s="57"/>
      <c r="G87" s="57"/>
      <c r="I87" s="57"/>
      <c r="K87" s="18"/>
      <c r="M87" s="18"/>
    </row>
    <row r="88" spans="1:13" s="9" customFormat="1">
      <c r="A88" s="118"/>
      <c r="C88" s="57"/>
      <c r="E88" s="57"/>
      <c r="G88" s="57"/>
      <c r="I88" s="57"/>
      <c r="K88" s="18"/>
      <c r="M88" s="18"/>
    </row>
    <row r="89" spans="1:13" s="9" customFormat="1">
      <c r="A89" s="118"/>
      <c r="C89" s="57"/>
      <c r="E89" s="57"/>
      <c r="G89" s="57"/>
      <c r="I89" s="57"/>
      <c r="K89" s="18"/>
      <c r="M89" s="18"/>
    </row>
    <row r="90" spans="1:13" s="9" customFormat="1">
      <c r="A90" s="118"/>
      <c r="C90" s="57"/>
      <c r="E90" s="57"/>
      <c r="G90" s="57"/>
      <c r="I90" s="57"/>
      <c r="K90" s="18"/>
      <c r="M90" s="18"/>
    </row>
    <row r="91" spans="1:13" s="9" customFormat="1">
      <c r="A91" s="118"/>
      <c r="C91" s="57"/>
      <c r="E91" s="57"/>
      <c r="G91" s="57"/>
      <c r="I91" s="57"/>
      <c r="K91" s="18"/>
      <c r="M91" s="18"/>
    </row>
    <row r="92" spans="1:13" s="9" customFormat="1">
      <c r="A92" s="118"/>
      <c r="C92" s="57"/>
      <c r="E92" s="57"/>
      <c r="G92" s="57"/>
      <c r="I92" s="57"/>
      <c r="K92" s="18"/>
      <c r="M92" s="18"/>
    </row>
    <row r="93" spans="1:13" s="9" customFormat="1">
      <c r="A93" s="118"/>
      <c r="C93" s="57"/>
      <c r="E93" s="57"/>
      <c r="G93" s="57"/>
      <c r="I93" s="57"/>
      <c r="K93" s="18"/>
      <c r="M93" s="18"/>
    </row>
    <row r="94" spans="1:13" s="9" customFormat="1">
      <c r="A94" s="118"/>
      <c r="C94" s="57"/>
      <c r="E94" s="57"/>
      <c r="G94" s="57"/>
      <c r="I94" s="57"/>
      <c r="K94" s="18"/>
      <c r="M94" s="18"/>
    </row>
    <row r="95" spans="1:13" s="9" customFormat="1">
      <c r="A95" s="118"/>
      <c r="C95" s="57"/>
      <c r="E95" s="57"/>
      <c r="G95" s="57"/>
      <c r="I95" s="57"/>
      <c r="K95" s="18"/>
      <c r="M95" s="18"/>
    </row>
    <row r="96" spans="1:13" s="9" customFormat="1">
      <c r="A96" s="118"/>
      <c r="C96" s="57"/>
      <c r="E96" s="57"/>
      <c r="G96" s="57"/>
      <c r="I96" s="57"/>
      <c r="K96" s="18"/>
      <c r="M96" s="18"/>
    </row>
    <row r="97" spans="1:13" s="9" customFormat="1">
      <c r="A97" s="118"/>
      <c r="C97" s="57"/>
      <c r="E97" s="57"/>
      <c r="G97" s="57"/>
      <c r="I97" s="57"/>
      <c r="K97" s="18"/>
      <c r="M97" s="18"/>
    </row>
    <row r="98" spans="1:13" s="9" customFormat="1">
      <c r="A98" s="118"/>
      <c r="C98" s="57"/>
      <c r="E98" s="57"/>
      <c r="G98" s="57"/>
      <c r="I98" s="57"/>
      <c r="K98" s="18"/>
      <c r="M98" s="18"/>
    </row>
    <row r="99" spans="1:13" s="9" customFormat="1">
      <c r="A99" s="118"/>
      <c r="C99" s="57"/>
      <c r="E99" s="57"/>
      <c r="G99" s="57"/>
      <c r="I99" s="57"/>
      <c r="K99" s="18"/>
      <c r="M99" s="18"/>
    </row>
    <row r="100" spans="1:13" s="9" customFormat="1">
      <c r="A100" s="118"/>
      <c r="C100" s="57"/>
      <c r="E100" s="57"/>
      <c r="G100" s="57"/>
      <c r="I100" s="57"/>
      <c r="K100" s="18"/>
      <c r="M100" s="18"/>
    </row>
    <row r="101" spans="1:13" s="9" customFormat="1">
      <c r="A101" s="118"/>
      <c r="C101" s="57"/>
      <c r="E101" s="57"/>
      <c r="G101" s="57"/>
      <c r="I101" s="57"/>
      <c r="K101" s="18"/>
      <c r="M101" s="18"/>
    </row>
    <row r="102" spans="1:13" s="9" customFormat="1">
      <c r="A102" s="118"/>
      <c r="C102" s="57"/>
      <c r="E102" s="57"/>
      <c r="G102" s="57"/>
      <c r="I102" s="57"/>
      <c r="K102" s="18"/>
      <c r="M102" s="18"/>
    </row>
    <row r="103" spans="1:13" s="9" customFormat="1">
      <c r="A103" s="118"/>
      <c r="C103" s="57"/>
      <c r="E103" s="57"/>
      <c r="G103" s="57"/>
      <c r="I103" s="57"/>
      <c r="K103" s="18"/>
      <c r="M103" s="18"/>
    </row>
    <row r="104" spans="1:13" s="9" customFormat="1">
      <c r="A104" s="118"/>
      <c r="C104" s="57"/>
      <c r="E104" s="57"/>
      <c r="G104" s="57"/>
      <c r="I104" s="57"/>
      <c r="K104" s="18"/>
      <c r="M104" s="18"/>
    </row>
    <row r="105" spans="1:13" s="9" customFormat="1">
      <c r="A105" s="118"/>
      <c r="C105" s="57"/>
      <c r="E105" s="57"/>
      <c r="G105" s="57"/>
      <c r="I105" s="57"/>
      <c r="K105" s="18"/>
      <c r="M105" s="18"/>
    </row>
    <row r="106" spans="1:13" s="9" customFormat="1">
      <c r="A106" s="118"/>
      <c r="C106" s="57"/>
      <c r="E106" s="57"/>
      <c r="G106" s="57"/>
      <c r="I106" s="57"/>
      <c r="K106" s="18"/>
      <c r="M106" s="18"/>
    </row>
    <row r="107" spans="1:13" s="9" customFormat="1">
      <c r="A107" s="118"/>
      <c r="C107" s="57"/>
      <c r="E107" s="57"/>
      <c r="G107" s="57"/>
      <c r="I107" s="57"/>
      <c r="K107" s="18"/>
      <c r="M107" s="18"/>
    </row>
    <row r="108" spans="1:13" s="9" customFormat="1">
      <c r="A108" s="118"/>
      <c r="C108" s="57"/>
      <c r="E108" s="57"/>
      <c r="G108" s="57"/>
      <c r="I108" s="57"/>
      <c r="K108" s="18"/>
      <c r="M108" s="18"/>
    </row>
    <row r="109" spans="1:13" s="9" customFormat="1">
      <c r="A109" s="118"/>
      <c r="C109" s="57"/>
      <c r="E109" s="57"/>
      <c r="G109" s="57"/>
      <c r="I109" s="57"/>
      <c r="K109" s="18"/>
      <c r="M109" s="18"/>
    </row>
    <row r="110" spans="1:13" s="9" customFormat="1">
      <c r="A110" s="118"/>
      <c r="C110" s="57"/>
      <c r="E110" s="57"/>
      <c r="G110" s="57"/>
      <c r="I110" s="57"/>
      <c r="K110" s="18"/>
      <c r="M110" s="18"/>
    </row>
    <row r="111" spans="1:13" s="9" customFormat="1">
      <c r="A111" s="118"/>
      <c r="C111" s="57"/>
      <c r="E111" s="57"/>
      <c r="G111" s="57"/>
      <c r="I111" s="57"/>
      <c r="K111" s="18"/>
      <c r="M111" s="18"/>
    </row>
    <row r="112" spans="1:13" s="9" customFormat="1">
      <c r="A112" s="118"/>
      <c r="C112" s="57"/>
      <c r="E112" s="57"/>
      <c r="G112" s="57"/>
      <c r="I112" s="57"/>
      <c r="K112" s="18"/>
      <c r="M112" s="18"/>
    </row>
  </sheetData>
  <mergeCells count="3">
    <mergeCell ref="A1:C1"/>
    <mergeCell ref="H1:M1"/>
    <mergeCell ref="A3:A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5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5年</vt:lpstr>
      <vt:lpstr>'5年'!Print_Area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2019-07-17T09:17:00Z</dcterms:created>
  <dcterms:modified xsi:type="dcterms:W3CDTF">2020-02-06T08:10:23Z</dcterms:modified>
</cp:coreProperties>
</file>